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divhuwo\Labour Statistics\QLFS\2024\Quarter 4\Documents for Web Release\"/>
    </mc:Choice>
  </mc:AlternateContent>
  <xr:revisionPtr revIDLastSave="0" documentId="13_ncr:1_{D33D4FF0-E020-407E-A63A-84456C8129A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AP" sheetId="2" r:id="rId1"/>
    <sheet name="Occupatio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3" l="1"/>
  <c r="I30" i="3"/>
  <c r="I17" i="3"/>
  <c r="K17" i="3"/>
  <c r="I42" i="3"/>
  <c r="I41" i="3"/>
  <c r="I40" i="3"/>
  <c r="I39" i="3"/>
  <c r="I38" i="3"/>
  <c r="I37" i="3"/>
  <c r="I36" i="3"/>
  <c r="I35" i="3"/>
  <c r="I34" i="3"/>
  <c r="I33" i="3"/>
  <c r="I32" i="3"/>
  <c r="I29" i="3"/>
  <c r="I28" i="3"/>
  <c r="I27" i="3"/>
  <c r="I26" i="3"/>
  <c r="I25" i="3"/>
  <c r="I24" i="3"/>
  <c r="I23" i="3"/>
  <c r="I22" i="3"/>
  <c r="I21" i="3"/>
  <c r="I20" i="3"/>
  <c r="I19" i="3"/>
  <c r="I16" i="3"/>
  <c r="I15" i="3"/>
  <c r="I14" i="3"/>
  <c r="I13" i="3"/>
  <c r="I12" i="3"/>
  <c r="I11" i="3"/>
  <c r="I10" i="3"/>
  <c r="I9" i="3"/>
  <c r="I8" i="3"/>
  <c r="I7" i="3"/>
  <c r="I6" i="3"/>
  <c r="G42" i="3"/>
  <c r="G41" i="3"/>
  <c r="G40" i="3"/>
  <c r="G39" i="3"/>
  <c r="G38" i="3"/>
  <c r="G37" i="3"/>
  <c r="G36" i="3"/>
  <c r="G35" i="3"/>
  <c r="G34" i="3"/>
  <c r="G33" i="3"/>
  <c r="G32" i="3"/>
  <c r="G29" i="3"/>
  <c r="G28" i="3"/>
  <c r="G27" i="3"/>
  <c r="G26" i="3"/>
  <c r="G25" i="3"/>
  <c r="G24" i="3"/>
  <c r="G23" i="3"/>
  <c r="G22" i="3"/>
  <c r="G21" i="3"/>
  <c r="G20" i="3"/>
  <c r="G19" i="3"/>
  <c r="G16" i="3"/>
  <c r="G15" i="3"/>
  <c r="G14" i="3"/>
  <c r="G13" i="3"/>
  <c r="G12" i="3"/>
  <c r="G11" i="3"/>
  <c r="G10" i="3"/>
  <c r="G9" i="3"/>
  <c r="G8" i="3"/>
  <c r="G7" i="3"/>
  <c r="G6" i="3"/>
  <c r="E42" i="3"/>
  <c r="E41" i="3"/>
  <c r="E40" i="3"/>
  <c r="E39" i="3"/>
  <c r="E38" i="3"/>
  <c r="E37" i="3"/>
  <c r="E36" i="3"/>
  <c r="E35" i="3"/>
  <c r="E34" i="3"/>
  <c r="E33" i="3"/>
  <c r="E32" i="3"/>
  <c r="E29" i="3"/>
  <c r="E28" i="3"/>
  <c r="E27" i="3"/>
  <c r="E26" i="3"/>
  <c r="E25" i="3"/>
  <c r="E24" i="3"/>
  <c r="E23" i="3"/>
  <c r="E22" i="3"/>
  <c r="E21" i="3"/>
  <c r="E20" i="3"/>
  <c r="E19" i="3"/>
  <c r="E16" i="3"/>
  <c r="E15" i="3"/>
  <c r="E14" i="3"/>
  <c r="E13" i="3"/>
  <c r="E12" i="3"/>
  <c r="E11" i="3"/>
  <c r="E10" i="3"/>
  <c r="E9" i="3"/>
  <c r="E8" i="3"/>
  <c r="E7" i="3"/>
  <c r="E6" i="3"/>
  <c r="C42" i="3"/>
  <c r="C41" i="3"/>
  <c r="C40" i="3"/>
  <c r="C39" i="3"/>
  <c r="C38" i="3"/>
  <c r="C37" i="3"/>
  <c r="C36" i="3"/>
  <c r="C35" i="3"/>
  <c r="C34" i="3"/>
  <c r="C33" i="3"/>
  <c r="C32" i="3"/>
  <c r="C29" i="3"/>
  <c r="C28" i="3"/>
  <c r="C27" i="3"/>
  <c r="C26" i="3"/>
  <c r="C25" i="3"/>
  <c r="C24" i="3"/>
  <c r="C23" i="3"/>
  <c r="C22" i="3"/>
  <c r="C21" i="3"/>
  <c r="C20" i="3"/>
  <c r="C19" i="3"/>
  <c r="C16" i="3"/>
  <c r="C15" i="3"/>
  <c r="C14" i="3"/>
  <c r="C13" i="3"/>
  <c r="C12" i="3"/>
  <c r="C11" i="3"/>
  <c r="C10" i="3"/>
  <c r="C9" i="3"/>
  <c r="C8" i="3"/>
  <c r="C7" i="3"/>
  <c r="C6" i="3"/>
  <c r="K42" i="3" l="1"/>
  <c r="K41" i="3"/>
  <c r="K40" i="3"/>
  <c r="K39" i="3"/>
  <c r="K38" i="3"/>
  <c r="K37" i="3"/>
  <c r="K36" i="3"/>
  <c r="K35" i="3"/>
  <c r="K34" i="3"/>
  <c r="K33" i="3"/>
  <c r="K32" i="3"/>
  <c r="K29" i="3"/>
  <c r="K28" i="3"/>
  <c r="K27" i="3"/>
  <c r="K26" i="3"/>
  <c r="K25" i="3"/>
  <c r="K24" i="3"/>
  <c r="K23" i="3"/>
  <c r="K22" i="3"/>
  <c r="K21" i="3"/>
  <c r="K20" i="3"/>
  <c r="K19" i="3"/>
  <c r="K16" i="3"/>
  <c r="K15" i="3"/>
  <c r="K14" i="3"/>
  <c r="K13" i="3"/>
  <c r="K12" i="3"/>
  <c r="K11" i="3"/>
  <c r="K10" i="3"/>
  <c r="K9" i="3"/>
  <c r="K8" i="3"/>
  <c r="K7" i="3"/>
  <c r="K6" i="3"/>
</calcChain>
</file>

<file path=xl/sharedStrings.xml><?xml version="1.0" encoding="utf-8"?>
<sst xmlns="http://schemas.openxmlformats.org/spreadsheetml/2006/main" count="156" uniqueCount="47">
  <si>
    <t>Coloured</t>
  </si>
  <si>
    <t>White</t>
  </si>
  <si>
    <t>Employed</t>
  </si>
  <si>
    <t>Unemployed</t>
  </si>
  <si>
    <t>Male</t>
  </si>
  <si>
    <t>Female</t>
  </si>
  <si>
    <t>South Africa</t>
  </si>
  <si>
    <t>NEA</t>
  </si>
  <si>
    <t>Population group</t>
  </si>
  <si>
    <t>Total</t>
  </si>
  <si>
    <t>Economically active</t>
  </si>
  <si>
    <t>Thousand</t>
  </si>
  <si>
    <t>Black African</t>
  </si>
  <si>
    <t>Indian/ Asian</t>
  </si>
  <si>
    <t>Western cape</t>
  </si>
  <si>
    <t>Eastern Cape</t>
  </si>
  <si>
    <t>Northern Cape</t>
  </si>
  <si>
    <t>Free State</t>
  </si>
  <si>
    <t>KwaZulu-Natal</t>
  </si>
  <si>
    <t>North West</t>
  </si>
  <si>
    <t>Gauteng</t>
  </si>
  <si>
    <t>Mpumalanga</t>
  </si>
  <si>
    <t>Limpopo</t>
  </si>
  <si>
    <t>For all values of 10 000 or lower the sample size is too small for reliable estimates.</t>
  </si>
  <si>
    <t>Due to rounding, numbers do not necessarily add up to totals.</t>
  </si>
  <si>
    <t>NEA = Not Economically Active</t>
  </si>
  <si>
    <t>Source: Quarterly Labour Force Survey</t>
  </si>
  <si>
    <t>Employed by population group, sex and occupation (15-64yrs)</t>
  </si>
  <si>
    <t>Indian/Asian</t>
  </si>
  <si>
    <t>Both sexes</t>
  </si>
  <si>
    <t>Manager</t>
  </si>
  <si>
    <t>Professional</t>
  </si>
  <si>
    <t>Technician</t>
  </si>
  <si>
    <t>Clerk</t>
  </si>
  <si>
    <t>Sales and services</t>
  </si>
  <si>
    <t>Skilled agriculture</t>
  </si>
  <si>
    <t>Craft and related trade</t>
  </si>
  <si>
    <t>Plant and machine operator</t>
  </si>
  <si>
    <t>Elementary</t>
  </si>
  <si>
    <t>Domestic worker</t>
  </si>
  <si>
    <t>Other</t>
  </si>
  <si>
    <t>Men</t>
  </si>
  <si>
    <t>Women</t>
  </si>
  <si>
    <t>For all values of 10 000 or lower the sample size is too small for reliable estimates</t>
  </si>
  <si>
    <t>Due to rounding, numbers do not necessarily add up to totals</t>
  </si>
  <si>
    <t>Per cent</t>
  </si>
  <si>
    <t>Labour force characterstics by province, population group and sex (15-64 Years), Quarter 4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</si>
</sst>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35">
    <xf numFmtId="0" fontId="0" fillId="0" borderId="0" xfId="0"/>
    <xf numFmtId="0" fontId="2" fillId="0" borderId="0" xfId="2" applyFont="1"/>
    <xf numFmtId="0" fontId="4" fillId="0" borderId="0" xfId="2" applyFont="1"/>
    <xf numFmtId="0" fontId="7" fillId="0" borderId="0" xfId="0" applyFont="1"/>
    <xf numFmtId="0" fontId="3" fillId="0" borderId="0" xfId="3" applyFont="1"/>
    <xf numFmtId="0" fontId="8" fillId="0" borderId="0" xfId="0" applyFont="1"/>
    <xf numFmtId="0" fontId="2" fillId="0" borderId="2" xfId="1" applyFont="1" applyBorder="1" applyAlignment="1">
      <alignment horizontal="center"/>
    </xf>
    <xf numFmtId="0" fontId="7" fillId="0" borderId="2" xfId="0" applyFont="1" applyBorder="1"/>
    <xf numFmtId="0" fontId="9" fillId="0" borderId="0" xfId="0" applyFont="1"/>
    <xf numFmtId="3" fontId="7" fillId="0" borderId="2" xfId="0" applyNumberFormat="1" applyFont="1" applyBorder="1"/>
    <xf numFmtId="3" fontId="10" fillId="0" borderId="2" xfId="0" applyNumberFormat="1" applyFont="1" applyBorder="1"/>
    <xf numFmtId="0" fontId="5" fillId="0" borderId="5" xfId="2" applyFont="1" applyBorder="1"/>
    <xf numFmtId="0" fontId="2" fillId="0" borderId="5" xfId="2" applyFont="1" applyBorder="1"/>
    <xf numFmtId="0" fontId="2" fillId="0" borderId="5" xfId="2" applyFont="1" applyBorder="1" applyAlignment="1">
      <alignment horizontal="left"/>
    </xf>
    <xf numFmtId="0" fontId="11" fillId="0" borderId="1" xfId="2" applyFont="1" applyBorder="1"/>
    <xf numFmtId="0" fontId="12" fillId="0" borderId="0" xfId="0" applyFont="1"/>
    <xf numFmtId="0" fontId="13" fillId="0" borderId="0" xfId="0" applyFont="1"/>
    <xf numFmtId="0" fontId="10" fillId="0" borderId="0" xfId="0" applyFont="1"/>
    <xf numFmtId="0" fontId="10" fillId="0" borderId="2" xfId="0" applyFont="1" applyBorder="1"/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164" fontId="10" fillId="0" borderId="2" xfId="0" applyNumberFormat="1" applyFont="1" applyBorder="1"/>
    <xf numFmtId="164" fontId="7" fillId="0" borderId="2" xfId="0" applyNumberFormat="1" applyFont="1" applyBorder="1"/>
    <xf numFmtId="165" fontId="8" fillId="0" borderId="0" xfId="0" applyNumberFormat="1" applyFont="1"/>
    <xf numFmtId="165" fontId="10" fillId="0" borderId="0" xfId="0" applyNumberFormat="1" applyFont="1"/>
    <xf numFmtId="0" fontId="2" fillId="0" borderId="2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2" fillId="0" borderId="3" xfId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0" fontId="2" fillId="0" borderId="4" xfId="1" applyFont="1" applyBorder="1" applyAlignment="1">
      <alignment horizontal="left"/>
    </xf>
    <xf numFmtId="0" fontId="2" fillId="0" borderId="2" xfId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4" xfId="2" xr:uid="{00000000-0005-0000-0000-000002000000}"/>
    <cellStyle name="Normal 5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"/>
  <sheetViews>
    <sheetView tabSelected="1" workbookViewId="0">
      <selection activeCell="D12" sqref="D12"/>
    </sheetView>
  </sheetViews>
  <sheetFormatPr defaultColWidth="9.1796875" defaultRowHeight="12.5" x14ac:dyDescent="0.25"/>
  <cols>
    <col min="1" max="1" width="20.453125" style="3" customWidth="1"/>
    <col min="2" max="3" width="9.81640625" style="3" bestFit="1" customWidth="1"/>
    <col min="4" max="4" width="9.26953125" style="3" customWidth="1"/>
    <col min="5" max="5" width="10" style="3" bestFit="1" customWidth="1"/>
    <col min="6" max="6" width="12.453125" style="3" bestFit="1" customWidth="1"/>
    <col min="7" max="9" width="9.81640625" style="3" bestFit="1" customWidth="1"/>
    <col min="10" max="10" width="9.81640625" style="3" customWidth="1"/>
    <col min="11" max="11" width="12.453125" style="3" bestFit="1" customWidth="1"/>
    <col min="12" max="14" width="9.81640625" style="3" bestFit="1" customWidth="1"/>
    <col min="15" max="15" width="10" style="3" bestFit="1" customWidth="1"/>
    <col min="16" max="16" width="12.453125" style="3" bestFit="1" customWidth="1"/>
    <col min="17" max="16384" width="9.1796875" style="3"/>
  </cols>
  <sheetData>
    <row r="1" spans="1:17" ht="15.5" x14ac:dyDescent="0.35">
      <c r="A1" s="4" t="s">
        <v>46</v>
      </c>
    </row>
    <row r="2" spans="1:17" s="5" customFormat="1" ht="11.5" x14ac:dyDescent="0.25"/>
    <row r="3" spans="1:17" s="5" customFormat="1" ht="21" customHeight="1" x14ac:dyDescent="0.3">
      <c r="A3" s="29" t="s">
        <v>8</v>
      </c>
      <c r="B3" s="28" t="s">
        <v>4</v>
      </c>
      <c r="C3" s="28"/>
      <c r="D3" s="28"/>
      <c r="E3" s="28"/>
      <c r="F3" s="28"/>
      <c r="G3" s="28" t="s">
        <v>5</v>
      </c>
      <c r="H3" s="28"/>
      <c r="I3" s="28"/>
      <c r="J3" s="28"/>
      <c r="K3" s="28"/>
      <c r="L3" s="28" t="s">
        <v>9</v>
      </c>
      <c r="M3" s="28"/>
      <c r="N3" s="28"/>
      <c r="O3" s="28"/>
      <c r="P3" s="28"/>
    </row>
    <row r="4" spans="1:17" s="5" customFormat="1" ht="16.5" customHeight="1" x14ac:dyDescent="0.3">
      <c r="A4" s="30"/>
      <c r="B4" s="27" t="s">
        <v>9</v>
      </c>
      <c r="C4" s="32" t="s">
        <v>7</v>
      </c>
      <c r="D4" s="27" t="s">
        <v>10</v>
      </c>
      <c r="E4" s="27"/>
      <c r="F4" s="27"/>
      <c r="G4" s="27" t="s">
        <v>9</v>
      </c>
      <c r="H4" s="27" t="s">
        <v>7</v>
      </c>
      <c r="I4" s="27" t="s">
        <v>10</v>
      </c>
      <c r="J4" s="27"/>
      <c r="K4" s="27"/>
      <c r="L4" s="27" t="s">
        <v>9</v>
      </c>
      <c r="M4" s="27" t="s">
        <v>7</v>
      </c>
      <c r="N4" s="27" t="s">
        <v>10</v>
      </c>
      <c r="O4" s="27"/>
      <c r="P4" s="27"/>
    </row>
    <row r="5" spans="1:17" s="5" customFormat="1" ht="15.75" customHeight="1" x14ac:dyDescent="0.3">
      <c r="A5" s="30"/>
      <c r="B5" s="27"/>
      <c r="C5" s="32"/>
      <c r="D5" s="6" t="s">
        <v>9</v>
      </c>
      <c r="E5" s="6" t="s">
        <v>2</v>
      </c>
      <c r="F5" s="6" t="s">
        <v>3</v>
      </c>
      <c r="G5" s="27"/>
      <c r="H5" s="27"/>
      <c r="I5" s="6" t="s">
        <v>9</v>
      </c>
      <c r="J5" s="6" t="s">
        <v>2</v>
      </c>
      <c r="K5" s="6" t="s">
        <v>3</v>
      </c>
      <c r="L5" s="27"/>
      <c r="M5" s="27"/>
      <c r="N5" s="6" t="s">
        <v>9</v>
      </c>
      <c r="O5" s="6" t="s">
        <v>2</v>
      </c>
      <c r="P5" s="6" t="s">
        <v>3</v>
      </c>
    </row>
    <row r="6" spans="1:17" s="5" customFormat="1" ht="15" customHeight="1" x14ac:dyDescent="0.3">
      <c r="A6" s="31"/>
      <c r="B6" s="6" t="s">
        <v>11</v>
      </c>
      <c r="C6" s="6" t="s">
        <v>11</v>
      </c>
      <c r="D6" s="6" t="s">
        <v>11</v>
      </c>
      <c r="E6" s="6" t="s">
        <v>11</v>
      </c>
      <c r="F6" s="6" t="s">
        <v>11</v>
      </c>
      <c r="G6" s="6" t="s">
        <v>11</v>
      </c>
      <c r="H6" s="6" t="s">
        <v>11</v>
      </c>
      <c r="I6" s="6" t="s">
        <v>11</v>
      </c>
      <c r="J6" s="6" t="s">
        <v>11</v>
      </c>
      <c r="K6" s="6" t="s">
        <v>11</v>
      </c>
      <c r="L6" s="6" t="s">
        <v>11</v>
      </c>
      <c r="M6" s="6" t="s">
        <v>11</v>
      </c>
      <c r="N6" s="6" t="s">
        <v>11</v>
      </c>
      <c r="O6" s="6" t="s">
        <v>11</v>
      </c>
      <c r="P6" s="6" t="s">
        <v>11</v>
      </c>
    </row>
    <row r="7" spans="1:17" s="5" customForma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7" s="5" customFormat="1" ht="13" x14ac:dyDescent="0.3">
      <c r="A8" s="13" t="s">
        <v>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7" s="5" customFormat="1" x14ac:dyDescent="0.25">
      <c r="A9" s="11" t="s">
        <v>12</v>
      </c>
      <c r="B9" s="9">
        <v>16957.34202568261</v>
      </c>
      <c r="C9" s="9">
        <v>6050.4735145035802</v>
      </c>
      <c r="D9" s="9">
        <v>10906.868511179058</v>
      </c>
      <c r="E9" s="9">
        <v>7205.7298571913434</v>
      </c>
      <c r="F9" s="9">
        <v>3701.1386539877144</v>
      </c>
      <c r="G9" s="9">
        <v>17179.659318368784</v>
      </c>
      <c r="H9" s="9">
        <v>7763.7397229013422</v>
      </c>
      <c r="I9" s="9">
        <v>9415.9195954674269</v>
      </c>
      <c r="J9" s="9">
        <v>5842.4178809916866</v>
      </c>
      <c r="K9" s="9">
        <v>3573.5017144757403</v>
      </c>
      <c r="L9" s="9">
        <v>34137.001344051394</v>
      </c>
      <c r="M9" s="9">
        <v>13814.213237404938</v>
      </c>
      <c r="N9" s="9">
        <v>20322.788106646469</v>
      </c>
      <c r="O9" s="9">
        <v>13048.147738183005</v>
      </c>
      <c r="P9" s="9">
        <v>7274.6403684634633</v>
      </c>
      <c r="Q9" s="25"/>
    </row>
    <row r="10" spans="1:17" s="5" customFormat="1" x14ac:dyDescent="0.25">
      <c r="A10" s="11" t="s">
        <v>0</v>
      </c>
      <c r="B10" s="9">
        <v>1756.0605852376575</v>
      </c>
      <c r="C10" s="9">
        <v>568.50665392374549</v>
      </c>
      <c r="D10" s="9">
        <v>1187.5539313139141</v>
      </c>
      <c r="E10" s="9">
        <v>924.54677584484466</v>
      </c>
      <c r="F10" s="9">
        <v>263.0071554690694</v>
      </c>
      <c r="G10" s="9">
        <v>1859.4491413342553</v>
      </c>
      <c r="H10" s="9">
        <v>810.3311511048679</v>
      </c>
      <c r="I10" s="9">
        <v>1049.1179902293877</v>
      </c>
      <c r="J10" s="9">
        <v>812.42053987142674</v>
      </c>
      <c r="K10" s="9">
        <v>236.69745035796089</v>
      </c>
      <c r="L10" s="9">
        <v>3615.5097265719146</v>
      </c>
      <c r="M10" s="9">
        <v>1378.8378050286124</v>
      </c>
      <c r="N10" s="9">
        <v>2236.6719215433004</v>
      </c>
      <c r="O10" s="9">
        <v>1736.9673157162704</v>
      </c>
      <c r="P10" s="9">
        <v>499.70460582703015</v>
      </c>
      <c r="Q10" s="25"/>
    </row>
    <row r="11" spans="1:17" s="5" customFormat="1" x14ac:dyDescent="0.25">
      <c r="A11" s="11" t="s">
        <v>13</v>
      </c>
      <c r="B11" s="9">
        <v>553.68091734677864</v>
      </c>
      <c r="C11" s="9">
        <v>151.98255220507497</v>
      </c>
      <c r="D11" s="9">
        <v>401.69836514170356</v>
      </c>
      <c r="E11" s="9">
        <v>355.04780697255637</v>
      </c>
      <c r="F11" s="9">
        <v>46.650558169147196</v>
      </c>
      <c r="G11" s="9">
        <v>503.84605149042869</v>
      </c>
      <c r="H11" s="9">
        <v>244.29575152023978</v>
      </c>
      <c r="I11" s="9">
        <v>259.55029997018892</v>
      </c>
      <c r="J11" s="9">
        <v>213.80598854908561</v>
      </c>
      <c r="K11" s="9">
        <v>45.744311421103276</v>
      </c>
      <c r="L11" s="9">
        <v>1057.5269688372073</v>
      </c>
      <c r="M11" s="9">
        <v>396.27830372531469</v>
      </c>
      <c r="N11" s="9">
        <v>661.24866511189248</v>
      </c>
      <c r="O11" s="9">
        <v>568.85379552164204</v>
      </c>
      <c r="P11" s="9">
        <v>92.394869590250465</v>
      </c>
      <c r="Q11" s="25"/>
    </row>
    <row r="12" spans="1:17" s="5" customFormat="1" x14ac:dyDescent="0.25">
      <c r="A12" s="11" t="s">
        <v>1</v>
      </c>
      <c r="B12" s="9">
        <v>1373.083350005069</v>
      </c>
      <c r="C12" s="9">
        <v>357.57046468710814</v>
      </c>
      <c r="D12" s="9">
        <v>1015.5128853179602</v>
      </c>
      <c r="E12" s="9">
        <v>956.94824003034546</v>
      </c>
      <c r="F12" s="9">
        <v>58.564645287614781</v>
      </c>
      <c r="G12" s="9">
        <v>1377.4069352543031</v>
      </c>
      <c r="H12" s="9">
        <v>544.83984206364619</v>
      </c>
      <c r="I12" s="9">
        <v>832.56709319065658</v>
      </c>
      <c r="J12" s="9">
        <v>766.92487529932919</v>
      </c>
      <c r="K12" s="9">
        <v>65.642217891327448</v>
      </c>
      <c r="L12" s="9">
        <v>2750.4902852593718</v>
      </c>
      <c r="M12" s="9">
        <v>902.4103067507549</v>
      </c>
      <c r="N12" s="9">
        <v>1848.0799785086172</v>
      </c>
      <c r="O12" s="9">
        <v>1723.8731153296749</v>
      </c>
      <c r="P12" s="9">
        <v>124.20686317894221</v>
      </c>
      <c r="Q12" s="25"/>
    </row>
    <row r="13" spans="1:17" s="8" customFormat="1" ht="13" x14ac:dyDescent="0.3">
      <c r="A13" s="12" t="s">
        <v>9</v>
      </c>
      <c r="B13" s="10">
        <v>20640.166878272121</v>
      </c>
      <c r="C13" s="10">
        <v>7128.5331853195094</v>
      </c>
      <c r="D13" s="10">
        <v>13511.633692952602</v>
      </c>
      <c r="E13" s="10">
        <v>9442.2726800390519</v>
      </c>
      <c r="F13" s="10">
        <v>4069.36101291355</v>
      </c>
      <c r="G13" s="10">
        <v>20920.361446447769</v>
      </c>
      <c r="H13" s="10">
        <v>9363.2064675901329</v>
      </c>
      <c r="I13" s="10">
        <v>11557.154978857678</v>
      </c>
      <c r="J13" s="10">
        <v>7635.5692847115497</v>
      </c>
      <c r="K13" s="10">
        <v>3921.5856941461288</v>
      </c>
      <c r="L13" s="10">
        <v>41560.528324719889</v>
      </c>
      <c r="M13" s="10">
        <v>16491.739652909622</v>
      </c>
      <c r="N13" s="10">
        <v>25068.788671810285</v>
      </c>
      <c r="O13" s="10">
        <v>17077.841964750598</v>
      </c>
      <c r="P13" s="10">
        <v>7990.9467070596866</v>
      </c>
      <c r="Q13" s="25"/>
    </row>
    <row r="14" spans="1:17" s="5" customFormat="1" x14ac:dyDescent="0.25">
      <c r="A14" s="11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7" s="5" customFormat="1" ht="13" x14ac:dyDescent="0.3">
      <c r="A15" s="13" t="s">
        <v>14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7" s="5" customFormat="1" x14ac:dyDescent="0.25">
      <c r="A16" s="11" t="s">
        <v>12</v>
      </c>
      <c r="B16" s="9">
        <v>1012.8503348809563</v>
      </c>
      <c r="C16" s="9">
        <v>234.32971942037489</v>
      </c>
      <c r="D16" s="9">
        <v>778.52061546058098</v>
      </c>
      <c r="E16" s="9">
        <v>580.93328591705938</v>
      </c>
      <c r="F16" s="9">
        <v>197.58732954352161</v>
      </c>
      <c r="G16" s="9">
        <v>997.82709487501302</v>
      </c>
      <c r="H16" s="9">
        <v>309.94612802140085</v>
      </c>
      <c r="I16" s="9">
        <v>687.88096685361097</v>
      </c>
      <c r="J16" s="9">
        <v>484.18194044285235</v>
      </c>
      <c r="K16" s="9">
        <v>203.69902641075856</v>
      </c>
      <c r="L16" s="9">
        <v>2010.6774297559703</v>
      </c>
      <c r="M16" s="9">
        <v>544.27584744177511</v>
      </c>
      <c r="N16" s="9">
        <v>1466.4015823141935</v>
      </c>
      <c r="O16" s="9">
        <v>1065.1152263599131</v>
      </c>
      <c r="P16" s="9">
        <v>401.28635595428034</v>
      </c>
    </row>
    <row r="17" spans="1:16" s="5" customFormat="1" x14ac:dyDescent="0.25">
      <c r="A17" s="11" t="s">
        <v>0</v>
      </c>
      <c r="B17" s="9">
        <v>1124.8088503772021</v>
      </c>
      <c r="C17" s="9">
        <v>340.50961060675905</v>
      </c>
      <c r="D17" s="9">
        <v>784.29923977044314</v>
      </c>
      <c r="E17" s="9">
        <v>651.9285697302862</v>
      </c>
      <c r="F17" s="9">
        <v>132.37067004015697</v>
      </c>
      <c r="G17" s="9">
        <v>1193.7240637485238</v>
      </c>
      <c r="H17" s="9">
        <v>495.75548275512443</v>
      </c>
      <c r="I17" s="9">
        <v>697.96858099339988</v>
      </c>
      <c r="J17" s="9">
        <v>572.43121293946183</v>
      </c>
      <c r="K17" s="9">
        <v>125.53736805393801</v>
      </c>
      <c r="L17" s="9">
        <v>2318.5329141257271</v>
      </c>
      <c r="M17" s="9">
        <v>836.26509336188383</v>
      </c>
      <c r="N17" s="9">
        <v>1482.2678207638426</v>
      </c>
      <c r="O17" s="9">
        <v>1224.3597826697478</v>
      </c>
      <c r="P17" s="9">
        <v>257.90803809409482</v>
      </c>
    </row>
    <row r="18" spans="1:16" s="5" customFormat="1" x14ac:dyDescent="0.25">
      <c r="A18" s="11" t="s">
        <v>13</v>
      </c>
      <c r="B18" s="9">
        <v>27.615149781032983</v>
      </c>
      <c r="C18" s="9">
        <v>3.7332138920814169</v>
      </c>
      <c r="D18" s="9">
        <v>23.88193588895157</v>
      </c>
      <c r="E18" s="9">
        <v>19.862023464766839</v>
      </c>
      <c r="F18" s="9">
        <v>4.0199124241847306</v>
      </c>
      <c r="G18" s="9">
        <v>28.469062438828136</v>
      </c>
      <c r="H18" s="9">
        <v>13.274120926673584</v>
      </c>
      <c r="I18" s="9">
        <v>15.194941512154557</v>
      </c>
      <c r="J18" s="9">
        <v>15.194941512154557</v>
      </c>
      <c r="K18" s="9"/>
      <c r="L18" s="9">
        <v>56.084212219861115</v>
      </c>
      <c r="M18" s="9">
        <v>17.007334818754998</v>
      </c>
      <c r="N18" s="9">
        <v>39.076877401106124</v>
      </c>
      <c r="O18" s="9">
        <v>35.056964976921392</v>
      </c>
      <c r="P18" s="9">
        <v>4.0199124241847306</v>
      </c>
    </row>
    <row r="19" spans="1:16" s="5" customFormat="1" x14ac:dyDescent="0.25">
      <c r="A19" s="11" t="s">
        <v>1</v>
      </c>
      <c r="B19" s="9">
        <v>348.03985404230053</v>
      </c>
      <c r="C19" s="9">
        <v>71.767756769409743</v>
      </c>
      <c r="D19" s="9">
        <v>276.2720972728909</v>
      </c>
      <c r="E19" s="9">
        <v>265.41352988863144</v>
      </c>
      <c r="F19" s="9">
        <v>10.858567384259441</v>
      </c>
      <c r="G19" s="9">
        <v>357.01793760683904</v>
      </c>
      <c r="H19" s="9">
        <v>123.31228071153181</v>
      </c>
      <c r="I19" s="9">
        <v>233.70565689530727</v>
      </c>
      <c r="J19" s="9">
        <v>221.77116575169254</v>
      </c>
      <c r="K19" s="9">
        <v>11.93449114361473</v>
      </c>
      <c r="L19" s="9">
        <v>705.05779164913986</v>
      </c>
      <c r="M19" s="9">
        <v>195.08003748094157</v>
      </c>
      <c r="N19" s="9">
        <v>509.97775416819826</v>
      </c>
      <c r="O19" s="9">
        <v>487.18469564032409</v>
      </c>
      <c r="P19" s="9">
        <v>22.793058527874166</v>
      </c>
    </row>
    <row r="20" spans="1:16" s="8" customFormat="1" ht="12.75" customHeight="1" x14ac:dyDescent="0.3">
      <c r="A20" s="12" t="s">
        <v>9</v>
      </c>
      <c r="B20" s="10">
        <v>2513.3141890814923</v>
      </c>
      <c r="C20" s="10">
        <v>650.3403006886258</v>
      </c>
      <c r="D20" s="10">
        <v>1862.973888392868</v>
      </c>
      <c r="E20" s="10">
        <v>1518.1374090007453</v>
      </c>
      <c r="F20" s="10">
        <v>344.83647939212273</v>
      </c>
      <c r="G20" s="10">
        <v>2577.0381586692042</v>
      </c>
      <c r="H20" s="10">
        <v>942.28801241473093</v>
      </c>
      <c r="I20" s="10">
        <v>1634.7501462544747</v>
      </c>
      <c r="J20" s="10">
        <v>1293.5792606461634</v>
      </c>
      <c r="K20" s="10">
        <v>341.17088560831132</v>
      </c>
      <c r="L20" s="10">
        <v>5090.3523477506988</v>
      </c>
      <c r="M20" s="10">
        <v>1592.6283131033556</v>
      </c>
      <c r="N20" s="10">
        <v>3497.7240346473409</v>
      </c>
      <c r="O20" s="10">
        <v>2811.7166696469067</v>
      </c>
      <c r="P20" s="10">
        <v>686.00736500043422</v>
      </c>
    </row>
    <row r="21" spans="1:16" s="5" customFormat="1" x14ac:dyDescent="0.25">
      <c r="A21" s="11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s="5" customFormat="1" ht="13" x14ac:dyDescent="0.3">
      <c r="A22" s="13" t="s">
        <v>15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s="5" customFormat="1" x14ac:dyDescent="0.25">
      <c r="A23" s="11" t="s">
        <v>12</v>
      </c>
      <c r="B23" s="9">
        <v>1935.4988762155981</v>
      </c>
      <c r="C23" s="9">
        <v>934.37021753448346</v>
      </c>
      <c r="D23" s="9">
        <v>1001.1286586811167</v>
      </c>
      <c r="E23" s="9">
        <v>560.45488703340106</v>
      </c>
      <c r="F23" s="9">
        <v>440.67377164771563</v>
      </c>
      <c r="G23" s="9">
        <v>1975.3367355557587</v>
      </c>
      <c r="H23" s="9">
        <v>1070.4401579931739</v>
      </c>
      <c r="I23" s="9">
        <v>904.89657756258293</v>
      </c>
      <c r="J23" s="9">
        <v>554.63730562657383</v>
      </c>
      <c r="K23" s="9">
        <v>350.25927193600904</v>
      </c>
      <c r="L23" s="9">
        <v>3910.8356117713543</v>
      </c>
      <c r="M23" s="9">
        <v>2004.8103755276579</v>
      </c>
      <c r="N23" s="9">
        <v>1906.0252362436981</v>
      </c>
      <c r="O23" s="9">
        <v>1115.0921926599733</v>
      </c>
      <c r="P23" s="9">
        <v>790.93304358372473</v>
      </c>
    </row>
    <row r="24" spans="1:16" s="5" customFormat="1" x14ac:dyDescent="0.25">
      <c r="A24" s="11" t="s">
        <v>0</v>
      </c>
      <c r="B24" s="9">
        <v>206.12162848754303</v>
      </c>
      <c r="C24" s="9">
        <v>74.950129740702792</v>
      </c>
      <c r="D24" s="9">
        <v>131.17149874684017</v>
      </c>
      <c r="E24" s="9">
        <v>109.89162673864999</v>
      </c>
      <c r="F24" s="9">
        <v>21.279872008190189</v>
      </c>
      <c r="G24" s="9">
        <v>240.26766866166233</v>
      </c>
      <c r="H24" s="9">
        <v>122.72066430334239</v>
      </c>
      <c r="I24" s="9">
        <v>117.54700435831997</v>
      </c>
      <c r="J24" s="9">
        <v>94.202550274879954</v>
      </c>
      <c r="K24" s="9">
        <v>23.344454083440016</v>
      </c>
      <c r="L24" s="9">
        <v>446.38929714920567</v>
      </c>
      <c r="M24" s="9">
        <v>197.67079404404507</v>
      </c>
      <c r="N24" s="9">
        <v>248.71850310516001</v>
      </c>
      <c r="O24" s="9">
        <v>204.09417701352982</v>
      </c>
      <c r="P24" s="9">
        <v>44.624326091630202</v>
      </c>
    </row>
    <row r="25" spans="1:16" s="5" customFormat="1" x14ac:dyDescent="0.25">
      <c r="A25" s="11" t="s">
        <v>13</v>
      </c>
      <c r="B25" s="9">
        <v>23.810803782299207</v>
      </c>
      <c r="C25" s="9">
        <v>6.8590481631043057</v>
      </c>
      <c r="D25" s="9">
        <v>16.951755619194902</v>
      </c>
      <c r="E25" s="9">
        <v>16.12235402502823</v>
      </c>
      <c r="F25" s="9">
        <v>0.82940159416667147</v>
      </c>
      <c r="G25" s="9">
        <v>11.689609740894188</v>
      </c>
      <c r="H25" s="9">
        <v>6.4764993127980501</v>
      </c>
      <c r="I25" s="9">
        <v>5.2131104280961376</v>
      </c>
      <c r="J25" s="9">
        <v>3.9576349170979555</v>
      </c>
      <c r="K25" s="9">
        <v>1.2554755109981823</v>
      </c>
      <c r="L25" s="9">
        <v>35.500413523193394</v>
      </c>
      <c r="M25" s="9">
        <v>13.335547475902356</v>
      </c>
      <c r="N25" s="9">
        <v>22.164866047291039</v>
      </c>
      <c r="O25" s="9">
        <v>20.079988942126185</v>
      </c>
      <c r="P25" s="9">
        <v>2.0848771051648538</v>
      </c>
    </row>
    <row r="26" spans="1:16" s="5" customFormat="1" x14ac:dyDescent="0.25">
      <c r="A26" s="11" t="s">
        <v>1</v>
      </c>
      <c r="B26" s="9">
        <v>88.918934017871393</v>
      </c>
      <c r="C26" s="9">
        <v>25.347234371586609</v>
      </c>
      <c r="D26" s="9">
        <v>63.571699646284792</v>
      </c>
      <c r="E26" s="9">
        <v>62.494927359570681</v>
      </c>
      <c r="F26" s="9">
        <v>1.0767722867141098</v>
      </c>
      <c r="G26" s="9">
        <v>97.441410279094598</v>
      </c>
      <c r="H26" s="9">
        <v>41.371306145043818</v>
      </c>
      <c r="I26" s="9">
        <v>56.070104134050851</v>
      </c>
      <c r="J26" s="9">
        <v>53.676289963064548</v>
      </c>
      <c r="K26" s="9">
        <v>2.3938141709863059</v>
      </c>
      <c r="L26" s="9">
        <v>186.36034429696602</v>
      </c>
      <c r="M26" s="9">
        <v>66.718540516630398</v>
      </c>
      <c r="N26" s="9">
        <v>119.64180378033566</v>
      </c>
      <c r="O26" s="9">
        <v>116.17121732263524</v>
      </c>
      <c r="P26" s="9">
        <v>3.4705864577004157</v>
      </c>
    </row>
    <row r="27" spans="1:16" s="8" customFormat="1" ht="13" x14ac:dyDescent="0.3">
      <c r="A27" s="12" t="s">
        <v>9</v>
      </c>
      <c r="B27" s="10">
        <v>2254.3502425033116</v>
      </c>
      <c r="C27" s="10">
        <v>1041.5266298098777</v>
      </c>
      <c r="D27" s="10">
        <v>1212.8236126934369</v>
      </c>
      <c r="E27" s="10">
        <v>748.96379515665035</v>
      </c>
      <c r="F27" s="10">
        <v>463.85981753678647</v>
      </c>
      <c r="G27" s="10">
        <v>2324.7354242374099</v>
      </c>
      <c r="H27" s="10">
        <v>1241.0086277543573</v>
      </c>
      <c r="I27" s="10">
        <v>1083.7267964830498</v>
      </c>
      <c r="J27" s="10">
        <v>706.47378078161637</v>
      </c>
      <c r="K27" s="10">
        <v>377.25301570143336</v>
      </c>
      <c r="L27" s="10">
        <v>4579.0856667407188</v>
      </c>
      <c r="M27" s="10">
        <v>2282.5352575642355</v>
      </c>
      <c r="N27" s="10">
        <v>2296.5504091764851</v>
      </c>
      <c r="O27" s="10">
        <v>1455.4375759382647</v>
      </c>
      <c r="P27" s="10">
        <v>841.11283323822022</v>
      </c>
    </row>
    <row r="28" spans="1:16" s="5" customFormat="1" x14ac:dyDescent="0.25">
      <c r="A28" s="11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s="5" customFormat="1" ht="13" x14ac:dyDescent="0.3">
      <c r="A29" s="13" t="s">
        <v>16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s="5" customFormat="1" x14ac:dyDescent="0.25">
      <c r="A30" s="11" t="s">
        <v>12</v>
      </c>
      <c r="B30" s="9">
        <v>222.35323800321444</v>
      </c>
      <c r="C30" s="9">
        <v>77.314922127608327</v>
      </c>
      <c r="D30" s="9">
        <v>145.038315875606</v>
      </c>
      <c r="E30" s="9">
        <v>100.84626091628279</v>
      </c>
      <c r="F30" s="9">
        <v>44.192054959323215</v>
      </c>
      <c r="G30" s="9">
        <v>222.22869367397169</v>
      </c>
      <c r="H30" s="9">
        <v>99.725808522978099</v>
      </c>
      <c r="I30" s="9">
        <v>122.50288515099332</v>
      </c>
      <c r="J30" s="9">
        <v>81.702261341949381</v>
      </c>
      <c r="K30" s="9">
        <v>40.800623809043941</v>
      </c>
      <c r="L30" s="9">
        <v>444.58193167718548</v>
      </c>
      <c r="M30" s="9">
        <v>177.04073065058645</v>
      </c>
      <c r="N30" s="9">
        <v>267.54120102659937</v>
      </c>
      <c r="O30" s="9">
        <v>182.5485222582322</v>
      </c>
      <c r="P30" s="9">
        <v>84.992678768367185</v>
      </c>
    </row>
    <row r="31" spans="1:16" s="5" customFormat="1" x14ac:dyDescent="0.25">
      <c r="A31" s="11" t="s">
        <v>0</v>
      </c>
      <c r="B31" s="9">
        <v>166.38036794736772</v>
      </c>
      <c r="C31" s="9">
        <v>68.111866238712693</v>
      </c>
      <c r="D31" s="9">
        <v>98.268501708654952</v>
      </c>
      <c r="E31" s="9">
        <v>71.097300770997876</v>
      </c>
      <c r="F31" s="9">
        <v>27.171200937657076</v>
      </c>
      <c r="G31" s="9">
        <v>166.41462197940885</v>
      </c>
      <c r="H31" s="9">
        <v>93.588482928809441</v>
      </c>
      <c r="I31" s="9">
        <v>72.826139050599508</v>
      </c>
      <c r="J31" s="9">
        <v>55.718204023961249</v>
      </c>
      <c r="K31" s="9">
        <v>17.107935026638255</v>
      </c>
      <c r="L31" s="9">
        <v>332.79498992677685</v>
      </c>
      <c r="M31" s="9">
        <v>161.70034916752218</v>
      </c>
      <c r="N31" s="9">
        <v>171.09464075925447</v>
      </c>
      <c r="O31" s="9">
        <v>126.81550479495914</v>
      </c>
      <c r="P31" s="9">
        <v>44.279135964295335</v>
      </c>
    </row>
    <row r="32" spans="1:16" s="5" customFormat="1" x14ac:dyDescent="0.25">
      <c r="A32" s="11" t="s">
        <v>13</v>
      </c>
      <c r="B32" s="9">
        <v>3.6422015968513177</v>
      </c>
      <c r="C32" s="9">
        <v>1.1682210894664318</v>
      </c>
      <c r="D32" s="9">
        <v>2.4739805073848862</v>
      </c>
      <c r="E32" s="9">
        <v>2.4739805073848862</v>
      </c>
      <c r="F32" s="9"/>
      <c r="G32" s="9">
        <v>3.5046632683992955</v>
      </c>
      <c r="H32" s="9">
        <v>1.1682210894664318</v>
      </c>
      <c r="I32" s="9">
        <v>2.3364421789328635</v>
      </c>
      <c r="J32" s="9">
        <v>1.1682210894664318</v>
      </c>
      <c r="K32" s="9">
        <v>1.1682210894664318</v>
      </c>
      <c r="L32" s="9">
        <v>7.1468648652506124</v>
      </c>
      <c r="M32" s="9">
        <v>2.3364421789328635</v>
      </c>
      <c r="N32" s="9">
        <v>4.8104226863177493</v>
      </c>
      <c r="O32" s="9">
        <v>3.6422015968513177</v>
      </c>
      <c r="P32" s="9">
        <v>1.1682210894664318</v>
      </c>
    </row>
    <row r="33" spans="1:16" s="5" customFormat="1" x14ac:dyDescent="0.25">
      <c r="A33" s="11" t="s">
        <v>1</v>
      </c>
      <c r="B33" s="9">
        <v>33.296430538921541</v>
      </c>
      <c r="C33" s="9">
        <v>6.6446092992413899</v>
      </c>
      <c r="D33" s="9">
        <v>26.651821239680146</v>
      </c>
      <c r="E33" s="9">
        <v>25.045982014322632</v>
      </c>
      <c r="F33" s="9">
        <v>1.6058392253575144</v>
      </c>
      <c r="G33" s="9">
        <v>25.01440540624499</v>
      </c>
      <c r="H33" s="9">
        <v>6.7430033015015285</v>
      </c>
      <c r="I33" s="9">
        <v>18.271402104743466</v>
      </c>
      <c r="J33" s="9">
        <v>16.633696800727449</v>
      </c>
      <c r="K33" s="9">
        <v>1.637705304016017</v>
      </c>
      <c r="L33" s="9">
        <v>58.310835945166531</v>
      </c>
      <c r="M33" s="9">
        <v>13.387612600742917</v>
      </c>
      <c r="N33" s="9">
        <v>44.923223344423612</v>
      </c>
      <c r="O33" s="9">
        <v>41.679678815050082</v>
      </c>
      <c r="P33" s="9">
        <v>3.2435445293735317</v>
      </c>
    </row>
    <row r="34" spans="1:16" s="8" customFormat="1" ht="13" x14ac:dyDescent="0.3">
      <c r="A34" s="12" t="s">
        <v>9</v>
      </c>
      <c r="B34" s="10">
        <v>425.67223808635498</v>
      </c>
      <c r="C34" s="10">
        <v>153.2396187550288</v>
      </c>
      <c r="D34" s="10">
        <v>272.43261933132612</v>
      </c>
      <c r="E34" s="10">
        <v>199.46352420898828</v>
      </c>
      <c r="F34" s="10">
        <v>72.969095122337848</v>
      </c>
      <c r="G34" s="10">
        <v>417.16238432802481</v>
      </c>
      <c r="H34" s="10">
        <v>201.2255158427555</v>
      </c>
      <c r="I34" s="10">
        <v>215.93686848526926</v>
      </c>
      <c r="J34" s="10">
        <v>155.22238325610459</v>
      </c>
      <c r="K34" s="10">
        <v>60.714485229164652</v>
      </c>
      <c r="L34" s="10">
        <v>842.8346224143794</v>
      </c>
      <c r="M34" s="10">
        <v>354.46513459778441</v>
      </c>
      <c r="N34" s="10">
        <v>488.36948781659515</v>
      </c>
      <c r="O34" s="10">
        <v>354.68590746509267</v>
      </c>
      <c r="P34" s="10">
        <v>133.68358035150248</v>
      </c>
    </row>
    <row r="35" spans="1:16" s="5" customFormat="1" x14ac:dyDescent="0.25">
      <c r="A35" s="11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 s="5" customFormat="1" ht="13" x14ac:dyDescent="0.3">
      <c r="A36" s="13" t="s">
        <v>17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16" s="5" customFormat="1" x14ac:dyDescent="0.25">
      <c r="A37" s="11" t="s">
        <v>12</v>
      </c>
      <c r="B37" s="9">
        <v>872.29122304532996</v>
      </c>
      <c r="C37" s="9">
        <v>263.75888043314757</v>
      </c>
      <c r="D37" s="9">
        <v>608.5323426121837</v>
      </c>
      <c r="E37" s="9">
        <v>384.71966662107889</v>
      </c>
      <c r="F37" s="9">
        <v>223.81267599110481</v>
      </c>
      <c r="G37" s="9">
        <v>944.34816328404725</v>
      </c>
      <c r="H37" s="9">
        <v>420.48577720238478</v>
      </c>
      <c r="I37" s="9">
        <v>523.86238608166582</v>
      </c>
      <c r="J37" s="9">
        <v>298.3697464059145</v>
      </c>
      <c r="K37" s="9">
        <v>225.49263967575132</v>
      </c>
      <c r="L37" s="9">
        <v>1816.6393863293747</v>
      </c>
      <c r="M37" s="9">
        <v>684.24465763553064</v>
      </c>
      <c r="N37" s="9">
        <v>1132.3947286938499</v>
      </c>
      <c r="O37" s="9">
        <v>683.0894130269935</v>
      </c>
      <c r="P37" s="9">
        <v>449.3053156668563</v>
      </c>
    </row>
    <row r="38" spans="1:16" s="5" customFormat="1" x14ac:dyDescent="0.25">
      <c r="A38" s="11" t="s">
        <v>0</v>
      </c>
      <c r="B38" s="9">
        <v>14.186007248323765</v>
      </c>
      <c r="C38" s="9">
        <v>4.8995702261744158</v>
      </c>
      <c r="D38" s="9">
        <v>9.2864370221493466</v>
      </c>
      <c r="E38" s="9">
        <v>7.5030585030349233</v>
      </c>
      <c r="F38" s="9">
        <v>1.783378519114424</v>
      </c>
      <c r="G38" s="9">
        <v>15.003070377384363</v>
      </c>
      <c r="H38" s="9">
        <v>5.5183635103629269</v>
      </c>
      <c r="I38" s="9">
        <v>9.4847068670214369</v>
      </c>
      <c r="J38" s="9">
        <v>3.8181837025186747</v>
      </c>
      <c r="K38" s="9">
        <v>5.6665231645027614</v>
      </c>
      <c r="L38" s="9">
        <v>29.18907762570813</v>
      </c>
      <c r="M38" s="9">
        <v>10.417933736537343</v>
      </c>
      <c r="N38" s="9">
        <v>18.771143889170784</v>
      </c>
      <c r="O38" s="9">
        <v>11.321242205553597</v>
      </c>
      <c r="P38" s="9">
        <v>7.4499016836171865</v>
      </c>
    </row>
    <row r="39" spans="1:16" s="5" customFormat="1" x14ac:dyDescent="0.25">
      <c r="A39" s="11" t="s">
        <v>13</v>
      </c>
      <c r="B39" s="9">
        <v>3.0056321874058796</v>
      </c>
      <c r="C39" s="9"/>
      <c r="D39" s="9">
        <v>3.0056321874058796</v>
      </c>
      <c r="E39" s="9">
        <v>3.0056321874058796</v>
      </c>
      <c r="F39" s="9"/>
      <c r="G39" s="9">
        <v>4.0469838693764597</v>
      </c>
      <c r="H39" s="9">
        <v>4.0469838693764597</v>
      </c>
      <c r="I39" s="9"/>
      <c r="J39" s="9"/>
      <c r="K39" s="9"/>
      <c r="L39" s="9">
        <v>7.0526160567823393</v>
      </c>
      <c r="M39" s="9">
        <v>4.0469838693764597</v>
      </c>
      <c r="N39" s="9">
        <v>3.0056321874058796</v>
      </c>
      <c r="O39" s="9">
        <v>3.0056321874058796</v>
      </c>
      <c r="P39" s="9"/>
    </row>
    <row r="40" spans="1:16" s="5" customFormat="1" x14ac:dyDescent="0.25">
      <c r="A40" s="11" t="s">
        <v>1</v>
      </c>
      <c r="B40" s="9">
        <v>40.823135098378792</v>
      </c>
      <c r="C40" s="9">
        <v>6.6481657585183713</v>
      </c>
      <c r="D40" s="9">
        <v>34.174969339860425</v>
      </c>
      <c r="E40" s="9">
        <v>34.174969339860425</v>
      </c>
      <c r="F40" s="9"/>
      <c r="G40" s="9">
        <v>47.52111726164528</v>
      </c>
      <c r="H40" s="9">
        <v>29.241337068184681</v>
      </c>
      <c r="I40" s="9">
        <v>18.27978019346061</v>
      </c>
      <c r="J40" s="9">
        <v>18.27978019346061</v>
      </c>
      <c r="K40" s="9"/>
      <c r="L40" s="9">
        <v>88.344252360024086</v>
      </c>
      <c r="M40" s="9">
        <v>35.889502826703051</v>
      </c>
      <c r="N40" s="9">
        <v>52.454749533321049</v>
      </c>
      <c r="O40" s="9">
        <v>52.454749533321049</v>
      </c>
      <c r="P40" s="9"/>
    </row>
    <row r="41" spans="1:16" s="8" customFormat="1" ht="13" x14ac:dyDescent="0.3">
      <c r="A41" s="12" t="s">
        <v>9</v>
      </c>
      <c r="B41" s="10">
        <v>930.30599757943844</v>
      </c>
      <c r="C41" s="10">
        <v>275.30661641784036</v>
      </c>
      <c r="D41" s="10">
        <v>654.99938116159933</v>
      </c>
      <c r="E41" s="10">
        <v>429.4033266513801</v>
      </c>
      <c r="F41" s="10">
        <v>225.59605451021926</v>
      </c>
      <c r="G41" s="10">
        <v>1010.9193347924534</v>
      </c>
      <c r="H41" s="10">
        <v>459.29246165030895</v>
      </c>
      <c r="I41" s="10">
        <v>551.62687314214804</v>
      </c>
      <c r="J41" s="10">
        <v>320.46771030189393</v>
      </c>
      <c r="K41" s="10">
        <v>231.15916284025408</v>
      </c>
      <c r="L41" s="10">
        <v>1941.2253323718892</v>
      </c>
      <c r="M41" s="10">
        <v>734.59907806814761</v>
      </c>
      <c r="N41" s="10">
        <v>1206.6262543037476</v>
      </c>
      <c r="O41" s="10">
        <v>749.87103695327414</v>
      </c>
      <c r="P41" s="10">
        <v>456.75521735047352</v>
      </c>
    </row>
    <row r="42" spans="1:16" s="5" customFormat="1" x14ac:dyDescent="0.25">
      <c r="A42" s="11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s="5" customFormat="1" ht="13" x14ac:dyDescent="0.3">
      <c r="A43" s="13" t="s">
        <v>18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 s="5" customFormat="1" x14ac:dyDescent="0.25">
      <c r="A44" s="11" t="s">
        <v>12</v>
      </c>
      <c r="B44" s="9">
        <v>3239.1193599069597</v>
      </c>
      <c r="C44" s="9">
        <v>1451.9694578750059</v>
      </c>
      <c r="D44" s="9">
        <v>1787.1499020319495</v>
      </c>
      <c r="E44" s="9">
        <v>1251.1685957424556</v>
      </c>
      <c r="F44" s="9">
        <v>535.98130628949389</v>
      </c>
      <c r="G44" s="9">
        <v>3615.2610327552961</v>
      </c>
      <c r="H44" s="9">
        <v>1843.1283080295984</v>
      </c>
      <c r="I44" s="9">
        <v>1772.1327247257018</v>
      </c>
      <c r="J44" s="9">
        <v>1223.3073107914481</v>
      </c>
      <c r="K44" s="9">
        <v>548.82541393425367</v>
      </c>
      <c r="L44" s="9">
        <v>6854.3803926622804</v>
      </c>
      <c r="M44" s="9">
        <v>3295.0977659046039</v>
      </c>
      <c r="N44" s="9">
        <v>3559.2826267576529</v>
      </c>
      <c r="O44" s="9">
        <v>2474.4759065339044</v>
      </c>
      <c r="P44" s="9">
        <v>1084.8067202237482</v>
      </c>
    </row>
    <row r="45" spans="1:16" s="5" customFormat="1" x14ac:dyDescent="0.25">
      <c r="A45" s="11" t="s">
        <v>0</v>
      </c>
      <c r="B45" s="9">
        <v>40.741754827787716</v>
      </c>
      <c r="C45" s="9">
        <v>16.522112813388347</v>
      </c>
      <c r="D45" s="9">
        <v>24.219642014399376</v>
      </c>
      <c r="E45" s="9">
        <v>15.987346460127316</v>
      </c>
      <c r="F45" s="9">
        <v>8.2322955542720582</v>
      </c>
      <c r="G45" s="9">
        <v>43.374215332973918</v>
      </c>
      <c r="H45" s="9">
        <v>17.349903111184556</v>
      </c>
      <c r="I45" s="9">
        <v>26.024312221789366</v>
      </c>
      <c r="J45" s="9">
        <v>17.278122420162507</v>
      </c>
      <c r="K45" s="9">
        <v>8.7461898016268567</v>
      </c>
      <c r="L45" s="9">
        <v>84.11597016076162</v>
      </c>
      <c r="M45" s="9">
        <v>33.872015924572906</v>
      </c>
      <c r="N45" s="9">
        <v>50.243954236188742</v>
      </c>
      <c r="O45" s="9">
        <v>33.265468880289824</v>
      </c>
      <c r="P45" s="9">
        <v>16.978485355898915</v>
      </c>
    </row>
    <row r="46" spans="1:16" s="5" customFormat="1" x14ac:dyDescent="0.25">
      <c r="A46" s="11" t="s">
        <v>13</v>
      </c>
      <c r="B46" s="9">
        <v>274.06740030947373</v>
      </c>
      <c r="C46" s="9">
        <v>89.201049526660285</v>
      </c>
      <c r="D46" s="9">
        <v>184.86635078281338</v>
      </c>
      <c r="E46" s="9">
        <v>162.4452291151311</v>
      </c>
      <c r="F46" s="9">
        <v>22.421121667682279</v>
      </c>
      <c r="G46" s="9">
        <v>264.78387563007618</v>
      </c>
      <c r="H46" s="9">
        <v>128.53864328931297</v>
      </c>
      <c r="I46" s="9">
        <v>136.24523234076318</v>
      </c>
      <c r="J46" s="9">
        <v>109.7105729124395</v>
      </c>
      <c r="K46" s="9">
        <v>26.534659428323671</v>
      </c>
      <c r="L46" s="9">
        <v>538.85127593955008</v>
      </c>
      <c r="M46" s="9">
        <v>217.73969281597329</v>
      </c>
      <c r="N46" s="9">
        <v>321.11158312357645</v>
      </c>
      <c r="O46" s="9">
        <v>272.15580202757047</v>
      </c>
      <c r="P46" s="9">
        <v>48.955781096005964</v>
      </c>
    </row>
    <row r="47" spans="1:16" s="5" customFormat="1" x14ac:dyDescent="0.25">
      <c r="A47" s="11" t="s">
        <v>1</v>
      </c>
      <c r="B47" s="9">
        <v>92.404355810999149</v>
      </c>
      <c r="C47" s="9">
        <v>31.547585901920534</v>
      </c>
      <c r="D47" s="9">
        <v>60.856769909078622</v>
      </c>
      <c r="E47" s="9">
        <v>59.212799846829057</v>
      </c>
      <c r="F47" s="9">
        <v>1.6439700622495672</v>
      </c>
      <c r="G47" s="9">
        <v>112.85396344436066</v>
      </c>
      <c r="H47" s="9">
        <v>53.248287050380057</v>
      </c>
      <c r="I47" s="9">
        <v>59.605676393980609</v>
      </c>
      <c r="J47" s="9">
        <v>52.797787321204034</v>
      </c>
      <c r="K47" s="9">
        <v>6.807889072776578</v>
      </c>
      <c r="L47" s="9">
        <v>205.25831925535971</v>
      </c>
      <c r="M47" s="9">
        <v>84.795872952300613</v>
      </c>
      <c r="N47" s="9">
        <v>120.4624463030592</v>
      </c>
      <c r="O47" s="9">
        <v>112.01058716803306</v>
      </c>
      <c r="P47" s="9">
        <v>8.4518591350261456</v>
      </c>
    </row>
    <row r="48" spans="1:16" s="8" customFormat="1" ht="13" x14ac:dyDescent="0.3">
      <c r="A48" s="12" t="s">
        <v>9</v>
      </c>
      <c r="B48" s="10">
        <v>3646.3328708552203</v>
      </c>
      <c r="C48" s="10">
        <v>1589.2402061169732</v>
      </c>
      <c r="D48" s="10">
        <v>2057.0926647382375</v>
      </c>
      <c r="E48" s="10">
        <v>1488.8139711645399</v>
      </c>
      <c r="F48" s="10">
        <v>568.27869357369786</v>
      </c>
      <c r="G48" s="10">
        <v>4036.2730871627068</v>
      </c>
      <c r="H48" s="10">
        <v>2042.265141480475</v>
      </c>
      <c r="I48" s="10">
        <v>1994.0079456822323</v>
      </c>
      <c r="J48" s="10">
        <v>1403.0937934452518</v>
      </c>
      <c r="K48" s="10">
        <v>590.91415223698061</v>
      </c>
      <c r="L48" s="10">
        <v>7682.6059580179508</v>
      </c>
      <c r="M48" s="10">
        <v>3631.5053475974505</v>
      </c>
      <c r="N48" s="10">
        <v>4051.1006104204771</v>
      </c>
      <c r="O48" s="10">
        <v>2891.9077646097981</v>
      </c>
      <c r="P48" s="10">
        <v>1159.1928458106793</v>
      </c>
    </row>
    <row r="49" spans="1:16" s="5" customFormat="1" x14ac:dyDescent="0.25">
      <c r="A49" s="11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1:16" s="5" customFormat="1" ht="13" x14ac:dyDescent="0.3">
      <c r="A50" s="13" t="s">
        <v>19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1:16" s="5" customFormat="1" x14ac:dyDescent="0.25">
      <c r="A51" s="11" t="s">
        <v>12</v>
      </c>
      <c r="B51" s="9">
        <v>1336.3763557979291</v>
      </c>
      <c r="C51" s="9">
        <v>517.72477945238506</v>
      </c>
      <c r="D51" s="9">
        <v>818.651576345546</v>
      </c>
      <c r="E51" s="9">
        <v>514.34707383289719</v>
      </c>
      <c r="F51" s="9">
        <v>304.30450251264881</v>
      </c>
      <c r="G51" s="9">
        <v>1282.3964767164962</v>
      </c>
      <c r="H51" s="9">
        <v>636.67758838705709</v>
      </c>
      <c r="I51" s="9">
        <v>645.71888832943955</v>
      </c>
      <c r="J51" s="9">
        <v>318.29148137913734</v>
      </c>
      <c r="K51" s="9">
        <v>327.42740695030216</v>
      </c>
      <c r="L51" s="9">
        <v>2618.7728325144203</v>
      </c>
      <c r="M51" s="9">
        <v>1154.4023678394433</v>
      </c>
      <c r="N51" s="9">
        <v>1464.3704646749852</v>
      </c>
      <c r="O51" s="9">
        <v>832.63855521203391</v>
      </c>
      <c r="P51" s="9">
        <v>631.73190946295131</v>
      </c>
    </row>
    <row r="52" spans="1:16" s="5" customFormat="1" x14ac:dyDescent="0.25">
      <c r="A52" s="11" t="s">
        <v>0</v>
      </c>
      <c r="B52" s="9">
        <v>36.981535204588916</v>
      </c>
      <c r="C52" s="9">
        <v>14.570011658719032</v>
      </c>
      <c r="D52" s="9">
        <v>22.411523545869883</v>
      </c>
      <c r="E52" s="9">
        <v>14.032784600848146</v>
      </c>
      <c r="F52" s="9">
        <v>8.3787389450217393</v>
      </c>
      <c r="G52" s="9">
        <v>27.351394966224966</v>
      </c>
      <c r="H52" s="9">
        <v>13.953278347306311</v>
      </c>
      <c r="I52" s="9">
        <v>13.398116618918653</v>
      </c>
      <c r="J52" s="9">
        <v>6.8511136036324976</v>
      </c>
      <c r="K52" s="9">
        <v>6.5470030152861565</v>
      </c>
      <c r="L52" s="9">
        <v>64.332930170813896</v>
      </c>
      <c r="M52" s="9">
        <v>28.523290006025345</v>
      </c>
      <c r="N52" s="9">
        <v>35.80964016478854</v>
      </c>
      <c r="O52" s="9">
        <v>20.883898204480641</v>
      </c>
      <c r="P52" s="9">
        <v>14.925741960307898</v>
      </c>
    </row>
    <row r="53" spans="1:16" s="5" customFormat="1" x14ac:dyDescent="0.25">
      <c r="A53" s="11" t="s">
        <v>13</v>
      </c>
      <c r="B53" s="9">
        <v>26.356527515156202</v>
      </c>
      <c r="C53" s="9">
        <v>4.4367647855078749</v>
      </c>
      <c r="D53" s="9">
        <v>21.919762729648326</v>
      </c>
      <c r="E53" s="9">
        <v>21.919762729648326</v>
      </c>
      <c r="F53" s="9"/>
      <c r="G53" s="9">
        <v>3.4395293511836424</v>
      </c>
      <c r="H53" s="9">
        <v>1.6962795735459113</v>
      </c>
      <c r="I53" s="9">
        <v>1.7432497776377314</v>
      </c>
      <c r="J53" s="9"/>
      <c r="K53" s="9">
        <v>1.7432497776377314</v>
      </c>
      <c r="L53" s="9">
        <v>29.796056866339846</v>
      </c>
      <c r="M53" s="9">
        <v>6.1330443590537858</v>
      </c>
      <c r="N53" s="9">
        <v>23.663012507286059</v>
      </c>
      <c r="O53" s="9">
        <v>21.919762729648326</v>
      </c>
      <c r="P53" s="9">
        <v>1.7432497776377314</v>
      </c>
    </row>
    <row r="54" spans="1:16" s="5" customFormat="1" x14ac:dyDescent="0.25">
      <c r="A54" s="11" t="s">
        <v>1</v>
      </c>
      <c r="B54" s="9">
        <v>51.094235526822054</v>
      </c>
      <c r="C54" s="9">
        <v>9.1842276552800719</v>
      </c>
      <c r="D54" s="9">
        <v>41.910007871541993</v>
      </c>
      <c r="E54" s="9">
        <v>37.304948495335594</v>
      </c>
      <c r="F54" s="9">
        <v>4.6050593762064</v>
      </c>
      <c r="G54" s="9">
        <v>52.662293540097181</v>
      </c>
      <c r="H54" s="9">
        <v>25.562014387739922</v>
      </c>
      <c r="I54" s="9">
        <v>27.100279152357267</v>
      </c>
      <c r="J54" s="9">
        <v>22.555244548238043</v>
      </c>
      <c r="K54" s="9">
        <v>4.5450346041192224</v>
      </c>
      <c r="L54" s="9">
        <v>103.75652906691924</v>
      </c>
      <c r="M54" s="9">
        <v>34.74624204301999</v>
      </c>
      <c r="N54" s="9">
        <v>69.010287023899252</v>
      </c>
      <c r="O54" s="9">
        <v>59.860193043573624</v>
      </c>
      <c r="P54" s="9">
        <v>9.1500939803256216</v>
      </c>
    </row>
    <row r="55" spans="1:16" s="8" customFormat="1" ht="13" x14ac:dyDescent="0.3">
      <c r="A55" s="12" t="s">
        <v>9</v>
      </c>
      <c r="B55" s="10">
        <v>1450.8086540444963</v>
      </c>
      <c r="C55" s="10">
        <v>545.9157835518921</v>
      </c>
      <c r="D55" s="10">
        <v>904.89287049260633</v>
      </c>
      <c r="E55" s="10">
        <v>587.60456965872936</v>
      </c>
      <c r="F55" s="10">
        <v>317.28830083387703</v>
      </c>
      <c r="G55" s="10">
        <v>1365.8496945740019</v>
      </c>
      <c r="H55" s="10">
        <v>677.88916069564925</v>
      </c>
      <c r="I55" s="10">
        <v>687.96053387835309</v>
      </c>
      <c r="J55" s="10">
        <v>347.69783953100784</v>
      </c>
      <c r="K55" s="10">
        <v>340.2626943473453</v>
      </c>
      <c r="L55" s="10">
        <v>2816.6583486184932</v>
      </c>
      <c r="M55" s="10">
        <v>1223.8049442475424</v>
      </c>
      <c r="N55" s="10">
        <v>1592.8534043709592</v>
      </c>
      <c r="O55" s="10">
        <v>935.30240918973652</v>
      </c>
      <c r="P55" s="10">
        <v>657.55099518122256</v>
      </c>
    </row>
    <row r="56" spans="1:16" s="5" customFormat="1" x14ac:dyDescent="0.25">
      <c r="A56" s="11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1:16" s="5" customFormat="1" ht="13" x14ac:dyDescent="0.3">
      <c r="A57" s="13" t="s">
        <v>20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1:16" s="5" customFormat="1" x14ac:dyDescent="0.25">
      <c r="A58" s="11" t="s">
        <v>12</v>
      </c>
      <c r="B58" s="9">
        <v>4898.0983246981432</v>
      </c>
      <c r="C58" s="9">
        <v>1302.1180160033093</v>
      </c>
      <c r="D58" s="9">
        <v>3595.9803086948341</v>
      </c>
      <c r="E58" s="9">
        <v>2314.9026088527903</v>
      </c>
      <c r="F58" s="9">
        <v>1281.0776998420436</v>
      </c>
      <c r="G58" s="9">
        <v>4586.9388760714946</v>
      </c>
      <c r="H58" s="9">
        <v>1680.4335099937466</v>
      </c>
      <c r="I58" s="9">
        <v>2906.505366077743</v>
      </c>
      <c r="J58" s="9">
        <v>1726.6095666039332</v>
      </c>
      <c r="K58" s="9">
        <v>1179.8957994738096</v>
      </c>
      <c r="L58" s="9">
        <v>9485.0372007696224</v>
      </c>
      <c r="M58" s="9">
        <v>2982.5515259970553</v>
      </c>
      <c r="N58" s="9">
        <v>6502.4856747725717</v>
      </c>
      <c r="O58" s="9">
        <v>4041.5121754567144</v>
      </c>
      <c r="P58" s="9">
        <v>2460.9734993158568</v>
      </c>
    </row>
    <row r="59" spans="1:16" s="5" customFormat="1" x14ac:dyDescent="0.25">
      <c r="A59" s="11" t="s">
        <v>0</v>
      </c>
      <c r="B59" s="9">
        <v>161.65740346836117</v>
      </c>
      <c r="C59" s="9">
        <v>47.527744615901128</v>
      </c>
      <c r="D59" s="9">
        <v>114.12965885246004</v>
      </c>
      <c r="E59" s="9">
        <v>51.666305347181911</v>
      </c>
      <c r="F59" s="9">
        <v>62.463353505278135</v>
      </c>
      <c r="G59" s="9">
        <v>165.63400389963792</v>
      </c>
      <c r="H59" s="9">
        <v>56.903286363191157</v>
      </c>
      <c r="I59" s="9">
        <v>108.7307175364468</v>
      </c>
      <c r="J59" s="9">
        <v>59.36957393105947</v>
      </c>
      <c r="K59" s="9">
        <v>49.361143605387333</v>
      </c>
      <c r="L59" s="9">
        <v>327.29140736799906</v>
      </c>
      <c r="M59" s="9">
        <v>104.43103097909228</v>
      </c>
      <c r="N59" s="9">
        <v>222.86037638890684</v>
      </c>
      <c r="O59" s="9">
        <v>111.03587927824138</v>
      </c>
      <c r="P59" s="9">
        <v>111.82449711066548</v>
      </c>
    </row>
    <row r="60" spans="1:16" s="5" customFormat="1" x14ac:dyDescent="0.25">
      <c r="A60" s="11" t="s">
        <v>13</v>
      </c>
      <c r="B60" s="9">
        <v>182.61638838714589</v>
      </c>
      <c r="C60" s="9">
        <v>42.486164836760466</v>
      </c>
      <c r="D60" s="9">
        <v>140.13022355038549</v>
      </c>
      <c r="E60" s="9">
        <v>120.75010106727198</v>
      </c>
      <c r="F60" s="9">
        <v>19.380122483113514</v>
      </c>
      <c r="G60" s="9">
        <v>176.88717602443074</v>
      </c>
      <c r="H60" s="9">
        <v>81.546311421024427</v>
      </c>
      <c r="I60" s="9">
        <v>95.34086460340626</v>
      </c>
      <c r="J60" s="9">
        <v>81.275165142006387</v>
      </c>
      <c r="K60" s="9">
        <v>14.065699461399868</v>
      </c>
      <c r="L60" s="9">
        <v>359.50356441157646</v>
      </c>
      <c r="M60" s="9">
        <v>124.03247625778492</v>
      </c>
      <c r="N60" s="9">
        <v>235.4710881537917</v>
      </c>
      <c r="O60" s="9">
        <v>202.02526620927833</v>
      </c>
      <c r="P60" s="9">
        <v>33.445821944513376</v>
      </c>
    </row>
    <row r="61" spans="1:16" s="5" customFormat="1" x14ac:dyDescent="0.25">
      <c r="A61" s="11" t="s">
        <v>1</v>
      </c>
      <c r="B61" s="9">
        <v>606.11697480600469</v>
      </c>
      <c r="C61" s="9">
        <v>176.18988226139354</v>
      </c>
      <c r="D61" s="9">
        <v>429.9270925446109</v>
      </c>
      <c r="E61" s="9">
        <v>398.78729643176337</v>
      </c>
      <c r="F61" s="9">
        <v>31.139796112847542</v>
      </c>
      <c r="G61" s="9">
        <v>579.81625216631437</v>
      </c>
      <c r="H61" s="9">
        <v>222.50007124712428</v>
      </c>
      <c r="I61" s="9">
        <v>357.31618091918961</v>
      </c>
      <c r="J61" s="9">
        <v>328.0549670906974</v>
      </c>
      <c r="K61" s="9">
        <v>29.261213828492217</v>
      </c>
      <c r="L61" s="9">
        <v>1185.9332269723188</v>
      </c>
      <c r="M61" s="9">
        <v>398.68995350851782</v>
      </c>
      <c r="N61" s="9">
        <v>787.24327346380085</v>
      </c>
      <c r="O61" s="9">
        <v>726.84226352246105</v>
      </c>
      <c r="P61" s="9">
        <v>60.401009941339744</v>
      </c>
    </row>
    <row r="62" spans="1:16" s="8" customFormat="1" ht="13" x14ac:dyDescent="0.3">
      <c r="A62" s="12" t="s">
        <v>9</v>
      </c>
      <c r="B62" s="10">
        <v>5848.4890913596546</v>
      </c>
      <c r="C62" s="10">
        <v>1568.3218077173633</v>
      </c>
      <c r="D62" s="10">
        <v>4280.1672836422922</v>
      </c>
      <c r="E62" s="10">
        <v>2886.1063116990108</v>
      </c>
      <c r="F62" s="10">
        <v>1394.0609719432816</v>
      </c>
      <c r="G62" s="10">
        <v>5509.2763081618778</v>
      </c>
      <c r="H62" s="10">
        <v>2041.3831790250874</v>
      </c>
      <c r="I62" s="10">
        <v>3467.8931291367835</v>
      </c>
      <c r="J62" s="10">
        <v>2195.3092727676958</v>
      </c>
      <c r="K62" s="10">
        <v>1272.5838563690879</v>
      </c>
      <c r="L62" s="10">
        <v>11357.765399521515</v>
      </c>
      <c r="M62" s="10">
        <v>3609.7049867424503</v>
      </c>
      <c r="N62" s="10">
        <v>7748.0604127790702</v>
      </c>
      <c r="O62" s="10">
        <v>5081.4155844666948</v>
      </c>
      <c r="P62" s="10">
        <v>2666.6448283123755</v>
      </c>
    </row>
    <row r="63" spans="1:16" s="5" customFormat="1" x14ac:dyDescent="0.25">
      <c r="A63" s="11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1:16" s="5" customFormat="1" ht="13" x14ac:dyDescent="0.3">
      <c r="A64" s="13" t="s">
        <v>21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1:16" s="5" customFormat="1" x14ac:dyDescent="0.25">
      <c r="A65" s="11" t="s">
        <v>12</v>
      </c>
      <c r="B65" s="9">
        <v>1530.6143025483357</v>
      </c>
      <c r="C65" s="9">
        <v>527.78445537736218</v>
      </c>
      <c r="D65" s="9">
        <v>1002.8298471709767</v>
      </c>
      <c r="E65" s="9">
        <v>658.62474750625552</v>
      </c>
      <c r="F65" s="9">
        <v>344.20509966472116</v>
      </c>
      <c r="G65" s="9">
        <v>1520.6547989293065</v>
      </c>
      <c r="H65" s="9">
        <v>696.2188400438024</v>
      </c>
      <c r="I65" s="9">
        <v>824.43595888550669</v>
      </c>
      <c r="J65" s="9">
        <v>510.20217770442571</v>
      </c>
      <c r="K65" s="9">
        <v>314.23378118108099</v>
      </c>
      <c r="L65" s="9">
        <v>3051.2691014776397</v>
      </c>
      <c r="M65" s="9">
        <v>1224.0032954211651</v>
      </c>
      <c r="N65" s="9">
        <v>1827.2658060564859</v>
      </c>
      <c r="O65" s="9">
        <v>1168.8269252106829</v>
      </c>
      <c r="P65" s="9">
        <v>658.43888084580294</v>
      </c>
    </row>
    <row r="66" spans="1:16" s="5" customFormat="1" x14ac:dyDescent="0.25">
      <c r="A66" s="11" t="s">
        <v>0</v>
      </c>
      <c r="B66" s="9">
        <v>3.5629761004774791</v>
      </c>
      <c r="C66" s="9">
        <v>1.4156080233873232</v>
      </c>
      <c r="D66" s="9">
        <v>2.1473680770901562</v>
      </c>
      <c r="E66" s="9">
        <v>0.81972211771141945</v>
      </c>
      <c r="F66" s="9">
        <v>1.3276459593787369</v>
      </c>
      <c r="G66" s="9">
        <v>4.8725156802589913</v>
      </c>
      <c r="H66" s="9">
        <v>3.1518154050612166</v>
      </c>
      <c r="I66" s="9">
        <v>1.7207002751977736</v>
      </c>
      <c r="J66" s="9">
        <v>1.3338666680562448</v>
      </c>
      <c r="K66" s="9">
        <v>0.38683360714152876</v>
      </c>
      <c r="L66" s="9">
        <v>8.4354917807364682</v>
      </c>
      <c r="M66" s="9">
        <v>4.5674234284485404</v>
      </c>
      <c r="N66" s="9">
        <v>3.86806835228793</v>
      </c>
      <c r="O66" s="9">
        <v>2.1535887857676643</v>
      </c>
      <c r="P66" s="9">
        <v>1.7144795665202657</v>
      </c>
    </row>
    <row r="67" spans="1:16" s="5" customFormat="1" x14ac:dyDescent="0.25">
      <c r="A67" s="11" t="s">
        <v>13</v>
      </c>
      <c r="B67" s="9">
        <v>10.098217193931086</v>
      </c>
      <c r="C67" s="9">
        <v>4.0980899114941494</v>
      </c>
      <c r="D67" s="9">
        <v>6.0001272824369378</v>
      </c>
      <c r="E67" s="9">
        <v>6.0001272824369378</v>
      </c>
      <c r="F67" s="9"/>
      <c r="G67" s="9">
        <v>8.1333401140444117</v>
      </c>
      <c r="H67" s="9">
        <v>4.6568809848461878</v>
      </c>
      <c r="I67" s="9">
        <v>3.4764591291982239</v>
      </c>
      <c r="J67" s="9">
        <v>2.4994529759208319</v>
      </c>
      <c r="K67" s="9">
        <v>0.97700615327739215</v>
      </c>
      <c r="L67" s="9">
        <v>18.2315573079755</v>
      </c>
      <c r="M67" s="9">
        <v>8.7549708963403372</v>
      </c>
      <c r="N67" s="9">
        <v>9.4765864116351608</v>
      </c>
      <c r="O67" s="9">
        <v>8.4995802583577689</v>
      </c>
      <c r="P67" s="9">
        <v>0.97700615327739215</v>
      </c>
    </row>
    <row r="68" spans="1:16" s="5" customFormat="1" x14ac:dyDescent="0.25">
      <c r="A68" s="11" t="s">
        <v>1</v>
      </c>
      <c r="B68" s="9">
        <v>64.175913214513841</v>
      </c>
      <c r="C68" s="9">
        <v>15.666086831053443</v>
      </c>
      <c r="D68" s="9">
        <v>48.509826383460393</v>
      </c>
      <c r="E68" s="9">
        <v>46.549612079544652</v>
      </c>
      <c r="F68" s="9">
        <v>1.960214303915742</v>
      </c>
      <c r="G68" s="9">
        <v>46.534484052754152</v>
      </c>
      <c r="H68" s="9">
        <v>15.426434036872287</v>
      </c>
      <c r="I68" s="9">
        <v>31.108050015881876</v>
      </c>
      <c r="J68" s="9">
        <v>28.504385712178035</v>
      </c>
      <c r="K68" s="9">
        <v>2.6036643037038401</v>
      </c>
      <c r="L68" s="9">
        <v>110.71039726726801</v>
      </c>
      <c r="M68" s="9">
        <v>31.092520867925728</v>
      </c>
      <c r="N68" s="9">
        <v>79.617876399342279</v>
      </c>
      <c r="O68" s="9">
        <v>75.053997791722693</v>
      </c>
      <c r="P68" s="9">
        <v>4.5638786076195821</v>
      </c>
    </row>
    <row r="69" spans="1:16" s="8" customFormat="1" ht="13" x14ac:dyDescent="0.3">
      <c r="A69" s="12" t="s">
        <v>9</v>
      </c>
      <c r="B69" s="10">
        <v>1608.4514090572582</v>
      </c>
      <c r="C69" s="10">
        <v>548.96424014329705</v>
      </c>
      <c r="D69" s="10">
        <v>1059.4871689139641</v>
      </c>
      <c r="E69" s="10">
        <v>711.99420898594849</v>
      </c>
      <c r="F69" s="10">
        <v>347.49295992801564</v>
      </c>
      <c r="G69" s="10">
        <v>1580.195138776364</v>
      </c>
      <c r="H69" s="10">
        <v>719.45397047058191</v>
      </c>
      <c r="I69" s="10">
        <v>860.74116830578464</v>
      </c>
      <c r="J69" s="10">
        <v>542.53988306058091</v>
      </c>
      <c r="K69" s="10">
        <v>318.20128524520374</v>
      </c>
      <c r="L69" s="10">
        <v>3188.6465478336195</v>
      </c>
      <c r="M69" s="10">
        <v>1268.4182106138799</v>
      </c>
      <c r="N69" s="10">
        <v>1920.2283372197512</v>
      </c>
      <c r="O69" s="10">
        <v>1254.534092046531</v>
      </c>
      <c r="P69" s="10">
        <v>665.69424517322022</v>
      </c>
    </row>
    <row r="70" spans="1:16" s="5" customFormat="1" x14ac:dyDescent="0.25">
      <c r="A70" s="11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</row>
    <row r="71" spans="1:16" s="5" customFormat="1" ht="13" x14ac:dyDescent="0.3">
      <c r="A71" s="13" t="s">
        <v>22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</row>
    <row r="72" spans="1:16" s="5" customFormat="1" x14ac:dyDescent="0.25">
      <c r="A72" s="11" t="s">
        <v>12</v>
      </c>
      <c r="B72" s="9">
        <v>1910.1400105861437</v>
      </c>
      <c r="C72" s="9">
        <v>741.10306627989792</v>
      </c>
      <c r="D72" s="9">
        <v>1169.0369443062511</v>
      </c>
      <c r="E72" s="9">
        <v>839.73273076911005</v>
      </c>
      <c r="F72" s="9">
        <v>329.3042135371411</v>
      </c>
      <c r="G72" s="9">
        <v>2034.6674465073984</v>
      </c>
      <c r="H72" s="9">
        <v>1006.683604707217</v>
      </c>
      <c r="I72" s="9">
        <v>1027.9838418001827</v>
      </c>
      <c r="J72" s="9">
        <v>645.11609069544693</v>
      </c>
      <c r="K72" s="9">
        <v>382.86775110473593</v>
      </c>
      <c r="L72" s="9">
        <v>3944.8074570935428</v>
      </c>
      <c r="M72" s="9">
        <v>1747.7866709871173</v>
      </c>
      <c r="N72" s="9">
        <v>2197.0207861064323</v>
      </c>
      <c r="O72" s="9">
        <v>1484.8488214645558</v>
      </c>
      <c r="P72" s="9">
        <v>712.17196464187634</v>
      </c>
    </row>
    <row r="73" spans="1:16" s="5" customFormat="1" x14ac:dyDescent="0.25">
      <c r="A73" s="11" t="s">
        <v>0</v>
      </c>
      <c r="B73" s="9">
        <v>1.6200615760058108</v>
      </c>
      <c r="C73" s="9">
        <v>0</v>
      </c>
      <c r="D73" s="9">
        <v>1.6200615760058108</v>
      </c>
      <c r="E73" s="9">
        <v>1.6200615760058108</v>
      </c>
      <c r="F73" s="9"/>
      <c r="G73" s="9">
        <v>2.8075866881799207</v>
      </c>
      <c r="H73" s="9">
        <v>1.3898743804848972</v>
      </c>
      <c r="I73" s="9">
        <v>1.4177123076950231</v>
      </c>
      <c r="J73" s="9">
        <v>1.4177123076950231</v>
      </c>
      <c r="K73" s="9"/>
      <c r="L73" s="9">
        <v>4.4276482641857315</v>
      </c>
      <c r="M73" s="9">
        <v>1.3898743804848972</v>
      </c>
      <c r="N73" s="9">
        <v>3.0377738837008339</v>
      </c>
      <c r="O73" s="9">
        <v>3.0377738837008339</v>
      </c>
      <c r="P73" s="9"/>
    </row>
    <row r="74" spans="1:16" s="5" customFormat="1" x14ac:dyDescent="0.25">
      <c r="A74" s="11" t="s">
        <v>13</v>
      </c>
      <c r="B74" s="9">
        <v>2.4685965934823844</v>
      </c>
      <c r="C74" s="9">
        <v>0</v>
      </c>
      <c r="D74" s="9">
        <v>2.4685965934823844</v>
      </c>
      <c r="E74" s="9">
        <v>2.4685965934823844</v>
      </c>
      <c r="F74" s="9"/>
      <c r="G74" s="9">
        <v>2.8918110531956001</v>
      </c>
      <c r="H74" s="9">
        <v>2.8918110531956001</v>
      </c>
      <c r="I74" s="9"/>
      <c r="J74" s="9"/>
      <c r="K74" s="9"/>
      <c r="L74" s="9">
        <v>5.3604076466779844</v>
      </c>
      <c r="M74" s="9">
        <v>2.8918110531956001</v>
      </c>
      <c r="N74" s="9">
        <v>2.4685965934823844</v>
      </c>
      <c r="O74" s="9">
        <v>2.4685965934823844</v>
      </c>
      <c r="P74" s="9"/>
    </row>
    <row r="75" spans="1:16" s="5" customFormat="1" x14ac:dyDescent="0.25">
      <c r="A75" s="11" t="s">
        <v>1</v>
      </c>
      <c r="B75" s="9">
        <v>48.213516949256906</v>
      </c>
      <c r="C75" s="9">
        <v>14.574915838704923</v>
      </c>
      <c r="D75" s="9">
        <v>33.638601110551996</v>
      </c>
      <c r="E75" s="9">
        <v>27.964174574487533</v>
      </c>
      <c r="F75" s="9">
        <v>5.6744265360644643</v>
      </c>
      <c r="G75" s="9">
        <v>58.545071496952922</v>
      </c>
      <c r="H75" s="9">
        <v>27.435108115267987</v>
      </c>
      <c r="I75" s="9">
        <v>31.109963381684956</v>
      </c>
      <c r="J75" s="9">
        <v>24.65155791806642</v>
      </c>
      <c r="K75" s="9">
        <v>6.4584054636185382</v>
      </c>
      <c r="L75" s="9">
        <v>106.75858844620983</v>
      </c>
      <c r="M75" s="9">
        <v>42.010023953972905</v>
      </c>
      <c r="N75" s="9">
        <v>64.748564492236937</v>
      </c>
      <c r="O75" s="9">
        <v>52.615732492553938</v>
      </c>
      <c r="P75" s="9">
        <v>12.132831999683004</v>
      </c>
    </row>
    <row r="76" spans="1:16" s="8" customFormat="1" ht="13" x14ac:dyDescent="0.3">
      <c r="A76" s="12" t="s">
        <v>9</v>
      </c>
      <c r="B76" s="10">
        <v>1962.4421857048887</v>
      </c>
      <c r="C76" s="10">
        <v>755.6779821186027</v>
      </c>
      <c r="D76" s="10">
        <v>1206.7642035862909</v>
      </c>
      <c r="E76" s="10">
        <v>871.78556351308555</v>
      </c>
      <c r="F76" s="10">
        <v>334.9786400732055</v>
      </c>
      <c r="G76" s="10">
        <v>2098.9119157457271</v>
      </c>
      <c r="H76" s="10">
        <v>1038.4003982561655</v>
      </c>
      <c r="I76" s="10">
        <v>1060.5115174895627</v>
      </c>
      <c r="J76" s="10">
        <v>671.18536092120826</v>
      </c>
      <c r="K76" s="10">
        <v>389.32615656835441</v>
      </c>
      <c r="L76" s="10">
        <v>4061.3541014506163</v>
      </c>
      <c r="M76" s="10">
        <v>1794.0783803747706</v>
      </c>
      <c r="N76" s="10">
        <v>2267.2757210758523</v>
      </c>
      <c r="O76" s="10">
        <v>1542.9709244342928</v>
      </c>
      <c r="P76" s="10">
        <v>724.30479664155939</v>
      </c>
    </row>
    <row r="77" spans="1:16" x14ac:dyDescent="0.25">
      <c r="A77" s="14" t="s">
        <v>23</v>
      </c>
    </row>
    <row r="78" spans="1:16" x14ac:dyDescent="0.25">
      <c r="A78" s="14" t="s">
        <v>24</v>
      </c>
    </row>
    <row r="80" spans="1:16" ht="13" x14ac:dyDescent="0.3">
      <c r="A80" s="1" t="s">
        <v>25</v>
      </c>
    </row>
    <row r="83" spans="1:1" ht="13" x14ac:dyDescent="0.3">
      <c r="A83" s="2" t="s">
        <v>26</v>
      </c>
    </row>
  </sheetData>
  <mergeCells count="13">
    <mergeCell ref="N4:P4"/>
    <mergeCell ref="L3:P3"/>
    <mergeCell ref="A3:A6"/>
    <mergeCell ref="D4:F4"/>
    <mergeCell ref="B3:F3"/>
    <mergeCell ref="B4:B5"/>
    <mergeCell ref="C4:C5"/>
    <mergeCell ref="I4:K4"/>
    <mergeCell ref="G3:K3"/>
    <mergeCell ref="H4:H5"/>
    <mergeCell ref="G4:G5"/>
    <mergeCell ref="L4:L5"/>
    <mergeCell ref="M4:M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zoomScaleNormal="100" workbookViewId="0">
      <selection activeCell="D10" sqref="D10"/>
    </sheetView>
  </sheetViews>
  <sheetFormatPr defaultColWidth="9.1796875" defaultRowHeight="12.5" x14ac:dyDescent="0.25"/>
  <cols>
    <col min="1" max="1" width="24.7265625" style="3" customWidth="1"/>
    <col min="2" max="11" width="10.1796875" style="3" customWidth="1"/>
    <col min="12" max="12" width="10.7265625" style="3" bestFit="1" customWidth="1"/>
    <col min="13" max="16384" width="9.1796875" style="3"/>
  </cols>
  <sheetData>
    <row r="1" spans="1:12" ht="14" x14ac:dyDescent="0.3">
      <c r="A1" s="15" t="s">
        <v>27</v>
      </c>
    </row>
    <row r="3" spans="1:12" ht="21.75" customHeight="1" x14ac:dyDescent="0.3">
      <c r="A3" s="33"/>
      <c r="B3" s="34" t="s">
        <v>12</v>
      </c>
      <c r="C3" s="34"/>
      <c r="D3" s="34" t="s">
        <v>0</v>
      </c>
      <c r="E3" s="34"/>
      <c r="F3" s="34" t="s">
        <v>28</v>
      </c>
      <c r="G3" s="34"/>
      <c r="H3" s="34" t="s">
        <v>1</v>
      </c>
      <c r="I3" s="34"/>
      <c r="J3" s="34" t="s">
        <v>9</v>
      </c>
      <c r="K3" s="34"/>
    </row>
    <row r="4" spans="1:12" ht="16.5" customHeight="1" x14ac:dyDescent="0.3">
      <c r="A4" s="33"/>
      <c r="B4" s="21" t="s">
        <v>11</v>
      </c>
      <c r="C4" s="21" t="s">
        <v>45</v>
      </c>
      <c r="D4" s="21" t="s">
        <v>11</v>
      </c>
      <c r="E4" s="21" t="s">
        <v>45</v>
      </c>
      <c r="F4" s="21" t="s">
        <v>11</v>
      </c>
      <c r="G4" s="21" t="s">
        <v>45</v>
      </c>
      <c r="H4" s="21" t="s">
        <v>11</v>
      </c>
      <c r="I4" s="21" t="s">
        <v>45</v>
      </c>
      <c r="J4" s="21" t="s">
        <v>11</v>
      </c>
      <c r="K4" s="21" t="s">
        <v>45</v>
      </c>
    </row>
    <row r="5" spans="1:12" ht="13" x14ac:dyDescent="0.3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2" s="17" customFormat="1" ht="13" x14ac:dyDescent="0.3">
      <c r="A6" s="18" t="s">
        <v>29</v>
      </c>
      <c r="B6" s="10">
        <v>13048.147738182966</v>
      </c>
      <c r="C6" s="23">
        <f>B6/B$6*100</f>
        <v>100</v>
      </c>
      <c r="D6" s="10">
        <v>1736.9673157162663</v>
      </c>
      <c r="E6" s="23">
        <f t="shared" ref="E6:E16" si="0">D6/D$6*100</f>
        <v>100</v>
      </c>
      <c r="F6" s="10">
        <v>568.85379552164295</v>
      </c>
      <c r="G6" s="23">
        <f>F6/F$6*100</f>
        <v>100</v>
      </c>
      <c r="H6" s="10">
        <v>1723.8731153296765</v>
      </c>
      <c r="I6" s="23">
        <f>H6/H$6*100</f>
        <v>100</v>
      </c>
      <c r="J6" s="10">
        <v>17077.841964750591</v>
      </c>
      <c r="K6" s="23">
        <f>J6/J$6*100</f>
        <v>100</v>
      </c>
    </row>
    <row r="7" spans="1:12" ht="13" x14ac:dyDescent="0.3">
      <c r="A7" s="7" t="s">
        <v>30</v>
      </c>
      <c r="B7" s="9">
        <v>730.98881329876383</v>
      </c>
      <c r="C7" s="24">
        <f t="shared" ref="C7:C16" si="1">B7/B$6*100</f>
        <v>5.6022420037417389</v>
      </c>
      <c r="D7" s="9">
        <v>138.0762748920227</v>
      </c>
      <c r="E7" s="24">
        <f t="shared" si="0"/>
        <v>7.9492730601603014</v>
      </c>
      <c r="F7" s="9">
        <v>138.30707114888077</v>
      </c>
      <c r="G7" s="24">
        <f t="shared" ref="G7:G16" si="2">F7/F$6*100</f>
        <v>24.313289677895568</v>
      </c>
      <c r="H7" s="9">
        <v>488.18099693165419</v>
      </c>
      <c r="I7" s="24">
        <f t="shared" ref="I7:K7" si="3">H7/H$6*100</f>
        <v>28.318847401845677</v>
      </c>
      <c r="J7" s="9">
        <v>1495.5531562713222</v>
      </c>
      <c r="K7" s="24">
        <f t="shared" si="3"/>
        <v>8.7572724900383143</v>
      </c>
      <c r="L7" s="26"/>
    </row>
    <row r="8" spans="1:12" ht="13" x14ac:dyDescent="0.3">
      <c r="A8" s="19" t="s">
        <v>31</v>
      </c>
      <c r="B8" s="9">
        <v>492.67819217954508</v>
      </c>
      <c r="C8" s="24">
        <f t="shared" si="1"/>
        <v>3.7758477453302768</v>
      </c>
      <c r="D8" s="9">
        <v>69.515870811350524</v>
      </c>
      <c r="E8" s="24">
        <f t="shared" si="0"/>
        <v>4.0021404077303862</v>
      </c>
      <c r="F8" s="9">
        <v>74.012984427888298</v>
      </c>
      <c r="G8" s="24">
        <f t="shared" si="2"/>
        <v>13.010897529481696</v>
      </c>
      <c r="H8" s="9">
        <v>232.50423382975376</v>
      </c>
      <c r="I8" s="24">
        <f t="shared" ref="I8:K8" si="4">H8/H$6*100</f>
        <v>13.487317121091552</v>
      </c>
      <c r="J8" s="9">
        <v>868.71128124853794</v>
      </c>
      <c r="K8" s="24">
        <f t="shared" si="4"/>
        <v>5.086774330396052</v>
      </c>
      <c r="L8" s="26"/>
    </row>
    <row r="9" spans="1:12" ht="13" x14ac:dyDescent="0.3">
      <c r="A9" s="19" t="s">
        <v>32</v>
      </c>
      <c r="B9" s="9">
        <v>897.09554014096454</v>
      </c>
      <c r="C9" s="24">
        <f t="shared" si="1"/>
        <v>6.8752711736684446</v>
      </c>
      <c r="D9" s="9">
        <v>140.65407174972589</v>
      </c>
      <c r="E9" s="24">
        <f t="shared" si="0"/>
        <v>8.0976809682642141</v>
      </c>
      <c r="F9" s="9">
        <v>58.952881106296076</v>
      </c>
      <c r="G9" s="24">
        <f t="shared" si="2"/>
        <v>10.363450427932166</v>
      </c>
      <c r="H9" s="9">
        <v>301.49714321908959</v>
      </c>
      <c r="I9" s="24">
        <f t="shared" ref="I9:K9" si="5">H9/H$6*100</f>
        <v>17.489520576543754</v>
      </c>
      <c r="J9" s="9">
        <v>1398.1996362160776</v>
      </c>
      <c r="K9" s="24">
        <f t="shared" si="5"/>
        <v>8.187214983614572</v>
      </c>
      <c r="L9" s="26"/>
    </row>
    <row r="10" spans="1:12" ht="13" x14ac:dyDescent="0.3">
      <c r="A10" s="19" t="s">
        <v>33</v>
      </c>
      <c r="B10" s="9">
        <v>1252.3358983513365</v>
      </c>
      <c r="C10" s="24">
        <f t="shared" si="1"/>
        <v>9.5978059375171654</v>
      </c>
      <c r="D10" s="9">
        <v>267.10443788011014</v>
      </c>
      <c r="E10" s="24">
        <f t="shared" si="0"/>
        <v>15.377631775987988</v>
      </c>
      <c r="F10" s="9">
        <v>110.13970804278155</v>
      </c>
      <c r="G10" s="24">
        <f t="shared" si="2"/>
        <v>19.361689929796928</v>
      </c>
      <c r="H10" s="9">
        <v>267.15191217728722</v>
      </c>
      <c r="I10" s="24">
        <f t="shared" ref="I10:K10" si="6">H10/H$6*100</f>
        <v>15.497191168051636</v>
      </c>
      <c r="J10" s="9">
        <v>1896.7319564515169</v>
      </c>
      <c r="K10" s="24">
        <f t="shared" si="6"/>
        <v>11.106391313179113</v>
      </c>
      <c r="L10" s="26"/>
    </row>
    <row r="11" spans="1:12" ht="13" x14ac:dyDescent="0.3">
      <c r="A11" s="19" t="s">
        <v>34</v>
      </c>
      <c r="B11" s="9">
        <v>2439.6678466107201</v>
      </c>
      <c r="C11" s="24">
        <f t="shared" si="1"/>
        <v>18.697426604632071</v>
      </c>
      <c r="D11" s="9">
        <v>269.48293715906988</v>
      </c>
      <c r="E11" s="24">
        <f t="shared" si="0"/>
        <v>15.514565802174825</v>
      </c>
      <c r="F11" s="9">
        <v>82.194151839719112</v>
      </c>
      <c r="G11" s="24">
        <f t="shared" si="2"/>
        <v>14.449082081687878</v>
      </c>
      <c r="H11" s="9">
        <v>157.73777199613315</v>
      </c>
      <c r="I11" s="24">
        <f t="shared" ref="I11:K11" si="7">H11/H$6*100</f>
        <v>9.1501961828534633</v>
      </c>
      <c r="J11" s="9">
        <v>2949.0827076056412</v>
      </c>
      <c r="K11" s="24">
        <f t="shared" si="7"/>
        <v>17.268474047790562</v>
      </c>
      <c r="L11" s="26"/>
    </row>
    <row r="12" spans="1:12" ht="13" x14ac:dyDescent="0.3">
      <c r="A12" s="19" t="s">
        <v>35</v>
      </c>
      <c r="B12" s="9">
        <v>60.171938350568254</v>
      </c>
      <c r="C12" s="24">
        <f t="shared" si="1"/>
        <v>0.46115310431752943</v>
      </c>
      <c r="D12" s="9">
        <v>5.5961434510783077</v>
      </c>
      <c r="E12" s="24">
        <f t="shared" si="0"/>
        <v>0.32217897253700761</v>
      </c>
      <c r="F12" s="9"/>
      <c r="G12" s="24">
        <f t="shared" si="2"/>
        <v>0</v>
      </c>
      <c r="H12" s="9">
        <v>5.4441530087750785</v>
      </c>
      <c r="I12" s="24">
        <f t="shared" ref="I12:K12" si="8">H12/H$6*100</f>
        <v>0.31580938065351338</v>
      </c>
      <c r="J12" s="9">
        <v>71.212234810421648</v>
      </c>
      <c r="K12" s="24">
        <f t="shared" si="8"/>
        <v>0.41698614472136936</v>
      </c>
      <c r="L12" s="26"/>
    </row>
    <row r="13" spans="1:12" ht="13" x14ac:dyDescent="0.3">
      <c r="A13" s="19" t="s">
        <v>36</v>
      </c>
      <c r="B13" s="9">
        <v>1538.9260297385406</v>
      </c>
      <c r="C13" s="24">
        <f t="shared" si="1"/>
        <v>11.794210646735406</v>
      </c>
      <c r="D13" s="9">
        <v>188.62541277743816</v>
      </c>
      <c r="E13" s="24">
        <f t="shared" si="0"/>
        <v>10.859468170226073</v>
      </c>
      <c r="F13" s="9">
        <v>54.679790564120921</v>
      </c>
      <c r="G13" s="24">
        <f t="shared" si="2"/>
        <v>9.6122748928798423</v>
      </c>
      <c r="H13" s="9">
        <v>149.28340024449767</v>
      </c>
      <c r="I13" s="24">
        <f t="shared" ref="I13:K13" si="9">H13/H$6*100</f>
        <v>8.6597672947610445</v>
      </c>
      <c r="J13" s="9">
        <v>1931.5146333245978</v>
      </c>
      <c r="K13" s="24">
        <f t="shared" si="9"/>
        <v>11.310062695926851</v>
      </c>
      <c r="L13" s="26"/>
    </row>
    <row r="14" spans="1:12" ht="13" x14ac:dyDescent="0.3">
      <c r="A14" s="19" t="s">
        <v>37</v>
      </c>
      <c r="B14" s="9">
        <v>1161.6888164134791</v>
      </c>
      <c r="C14" s="24">
        <f t="shared" si="1"/>
        <v>8.9030936783005146</v>
      </c>
      <c r="D14" s="9">
        <v>170.78092619716455</v>
      </c>
      <c r="E14" s="24">
        <f t="shared" si="0"/>
        <v>9.8321323983428144</v>
      </c>
      <c r="F14" s="9">
        <v>16.450129984680835</v>
      </c>
      <c r="G14" s="24">
        <f t="shared" si="2"/>
        <v>2.8918027996272659</v>
      </c>
      <c r="H14" s="9">
        <v>40.366200783211539</v>
      </c>
      <c r="I14" s="24">
        <f t="shared" ref="I14:K14" si="10">H14/H$6*100</f>
        <v>2.3415992989421288</v>
      </c>
      <c r="J14" s="9">
        <v>1389.2860733785346</v>
      </c>
      <c r="K14" s="24">
        <f t="shared" si="10"/>
        <v>8.1350212529550365</v>
      </c>
      <c r="L14" s="26"/>
    </row>
    <row r="15" spans="1:12" ht="13" x14ac:dyDescent="0.3">
      <c r="A15" s="19" t="s">
        <v>38</v>
      </c>
      <c r="B15" s="9">
        <v>3670.8466645443536</v>
      </c>
      <c r="C15" s="24">
        <f t="shared" si="1"/>
        <v>28.133086306206561</v>
      </c>
      <c r="D15" s="9">
        <v>433.64030140771666</v>
      </c>
      <c r="E15" s="24">
        <f t="shared" si="0"/>
        <v>24.965369093827661</v>
      </c>
      <c r="F15" s="9">
        <v>34.117078407274519</v>
      </c>
      <c r="G15" s="24">
        <f t="shared" si="2"/>
        <v>5.9975126606985052</v>
      </c>
      <c r="H15" s="9">
        <v>76.290096142147704</v>
      </c>
      <c r="I15" s="24">
        <f t="shared" ref="I15:K15" si="11">H15/H$6*100</f>
        <v>4.4255053033620664</v>
      </c>
      <c r="J15" s="9">
        <v>4214.8941405014839</v>
      </c>
      <c r="K15" s="24">
        <f t="shared" si="11"/>
        <v>24.680484508529876</v>
      </c>
      <c r="L15" s="26"/>
    </row>
    <row r="16" spans="1:12" ht="13" x14ac:dyDescent="0.3">
      <c r="A16" s="19" t="s">
        <v>39</v>
      </c>
      <c r="B16" s="9">
        <v>803.74799855474248</v>
      </c>
      <c r="C16" s="24">
        <f t="shared" si="1"/>
        <v>6.1598627995506527</v>
      </c>
      <c r="D16" s="9">
        <v>53.490939390592487</v>
      </c>
      <c r="E16" s="24">
        <f t="shared" si="0"/>
        <v>3.0795593507489021</v>
      </c>
      <c r="F16" s="9"/>
      <c r="G16" s="24">
        <f t="shared" si="2"/>
        <v>0</v>
      </c>
      <c r="H16" s="9">
        <v>4.1295055188182461</v>
      </c>
      <c r="I16" s="24">
        <f t="shared" ref="I16:K17" si="12">H16/H$6*100</f>
        <v>0.23954811303084292</v>
      </c>
      <c r="J16" s="9">
        <v>861.36844346415307</v>
      </c>
      <c r="K16" s="24">
        <f t="shared" si="12"/>
        <v>5.0437780443340268</v>
      </c>
      <c r="L16" s="26"/>
    </row>
    <row r="17" spans="1:12" ht="13" x14ac:dyDescent="0.3">
      <c r="A17" s="7" t="s">
        <v>40</v>
      </c>
      <c r="B17" s="9"/>
      <c r="C17" s="24"/>
      <c r="D17" s="9"/>
      <c r="E17" s="24"/>
      <c r="F17" s="9"/>
      <c r="G17" s="24"/>
      <c r="H17" s="9">
        <v>1.287701478306478</v>
      </c>
      <c r="I17" s="24">
        <f t="shared" si="12"/>
        <v>7.4698158864216394E-2</v>
      </c>
      <c r="J17" s="9">
        <v>1.287701478306478</v>
      </c>
      <c r="K17" s="24">
        <f t="shared" si="12"/>
        <v>7.5401885142417279E-3</v>
      </c>
      <c r="L17" s="26"/>
    </row>
    <row r="18" spans="1:12" ht="13" x14ac:dyDescent="0.3">
      <c r="A18" s="7"/>
      <c r="B18" s="22"/>
      <c r="C18" s="24"/>
      <c r="D18" s="22"/>
      <c r="E18" s="24"/>
      <c r="F18" s="22"/>
      <c r="G18" s="24"/>
      <c r="H18" s="22"/>
      <c r="I18" s="24"/>
      <c r="J18" s="22"/>
      <c r="K18" s="24"/>
      <c r="L18" s="26"/>
    </row>
    <row r="19" spans="1:12" ht="13" x14ac:dyDescent="0.3">
      <c r="A19" s="18" t="s">
        <v>41</v>
      </c>
      <c r="B19" s="10">
        <v>7205.7298571913452</v>
      </c>
      <c r="C19" s="23">
        <f t="shared" ref="C19:C29" si="13">B19/B$6*100</f>
        <v>55.22415902837399</v>
      </c>
      <c r="D19" s="10">
        <v>924.54677584484341</v>
      </c>
      <c r="E19" s="23">
        <f t="shared" ref="E19:E29" si="14">D19/D$6*100</f>
        <v>53.227643806503735</v>
      </c>
      <c r="F19" s="10">
        <v>355.04780697255705</v>
      </c>
      <c r="G19" s="23">
        <f t="shared" ref="G19:G29" si="15">F19/F$6*100</f>
        <v>62.414597523600193</v>
      </c>
      <c r="H19" s="10">
        <v>956.94824003034512</v>
      </c>
      <c r="I19" s="23">
        <f t="shared" ref="I19:K19" si="16">H19/H$6*100</f>
        <v>55.511524109321506</v>
      </c>
      <c r="J19" s="10">
        <v>9442.2726800390701</v>
      </c>
      <c r="K19" s="23">
        <f t="shared" si="16"/>
        <v>55.289612701231995</v>
      </c>
      <c r="L19" s="26"/>
    </row>
    <row r="20" spans="1:12" ht="13" x14ac:dyDescent="0.3">
      <c r="A20" s="7" t="s">
        <v>30</v>
      </c>
      <c r="B20" s="9">
        <v>467.40835264294986</v>
      </c>
      <c r="C20" s="24">
        <f t="shared" si="13"/>
        <v>3.5821816400435651</v>
      </c>
      <c r="D20" s="9">
        <v>68.502961120096657</v>
      </c>
      <c r="E20" s="24">
        <f t="shared" si="14"/>
        <v>3.9438255688679069</v>
      </c>
      <c r="F20" s="9">
        <v>101.73408430056827</v>
      </c>
      <c r="G20" s="24">
        <f t="shared" si="15"/>
        <v>17.884047729219667</v>
      </c>
      <c r="H20" s="9">
        <v>325.80633758803879</v>
      </c>
      <c r="I20" s="24">
        <f t="shared" ref="I20:K20" si="17">H20/H$6*100</f>
        <v>18.899670439244076</v>
      </c>
      <c r="J20" s="9">
        <v>963.45173565165442</v>
      </c>
      <c r="K20" s="24">
        <f t="shared" si="17"/>
        <v>5.6415309243419678</v>
      </c>
      <c r="L20" s="26"/>
    </row>
    <row r="21" spans="1:12" ht="13" x14ac:dyDescent="0.3">
      <c r="A21" s="19" t="s">
        <v>31</v>
      </c>
      <c r="B21" s="9">
        <v>214.08793640736897</v>
      </c>
      <c r="C21" s="24">
        <f t="shared" si="13"/>
        <v>1.6407534671061443</v>
      </c>
      <c r="D21" s="9">
        <v>29.164119712033276</v>
      </c>
      <c r="E21" s="24">
        <f t="shared" si="14"/>
        <v>1.67902524406494</v>
      </c>
      <c r="F21" s="9">
        <v>36.326137984287577</v>
      </c>
      <c r="G21" s="24">
        <f t="shared" si="15"/>
        <v>6.3858478699217001</v>
      </c>
      <c r="H21" s="9">
        <v>109.83436663533946</v>
      </c>
      <c r="I21" s="24">
        <f t="shared" ref="I21:K21" si="18">H21/H$6*100</f>
        <v>6.3713718636614711</v>
      </c>
      <c r="J21" s="9">
        <v>389.41256073902906</v>
      </c>
      <c r="K21" s="24">
        <f t="shared" si="18"/>
        <v>2.2802211283064544</v>
      </c>
      <c r="L21" s="26"/>
    </row>
    <row r="22" spans="1:12" ht="13" x14ac:dyDescent="0.3">
      <c r="A22" s="19" t="s">
        <v>32</v>
      </c>
      <c r="B22" s="9">
        <v>412.91307891791485</v>
      </c>
      <c r="C22" s="24">
        <f t="shared" si="13"/>
        <v>3.1645340565052145</v>
      </c>
      <c r="D22" s="9">
        <v>61.481608059270769</v>
      </c>
      <c r="E22" s="24">
        <f t="shared" si="14"/>
        <v>3.5395949885169737</v>
      </c>
      <c r="F22" s="9">
        <v>34.265060569381674</v>
      </c>
      <c r="G22" s="24">
        <f t="shared" si="15"/>
        <v>6.0235267548773885</v>
      </c>
      <c r="H22" s="9">
        <v>165.83483306140158</v>
      </c>
      <c r="I22" s="24">
        <f t="shared" ref="I22:K22" si="19">H22/H$6*100</f>
        <v>9.6198978675809919</v>
      </c>
      <c r="J22" s="9">
        <v>674.49458060796894</v>
      </c>
      <c r="K22" s="24">
        <f t="shared" si="19"/>
        <v>3.9495305203090365</v>
      </c>
      <c r="L22" s="26"/>
    </row>
    <row r="23" spans="1:12" ht="13" x14ac:dyDescent="0.3">
      <c r="A23" s="19" t="s">
        <v>33</v>
      </c>
      <c r="B23" s="9">
        <v>362.74933646829658</v>
      </c>
      <c r="C23" s="24">
        <f t="shared" si="13"/>
        <v>2.78008299528046</v>
      </c>
      <c r="D23" s="9">
        <v>67.763612067403017</v>
      </c>
      <c r="E23" s="24">
        <f t="shared" si="14"/>
        <v>3.9012600556309036</v>
      </c>
      <c r="F23" s="9">
        <v>33.650752172522374</v>
      </c>
      <c r="G23" s="24">
        <f t="shared" si="15"/>
        <v>5.9155361953178849</v>
      </c>
      <c r="H23" s="9">
        <v>52.725441719819386</v>
      </c>
      <c r="I23" s="24">
        <f t="shared" ref="I23:K23" si="20">H23/H$6*100</f>
        <v>3.0585453912445337</v>
      </c>
      <c r="J23" s="9">
        <v>516.88914242804151</v>
      </c>
      <c r="K23" s="24">
        <f t="shared" si="20"/>
        <v>3.0266654504411226</v>
      </c>
      <c r="L23" s="26"/>
    </row>
    <row r="24" spans="1:12" ht="13" x14ac:dyDescent="0.3">
      <c r="A24" s="19" t="s">
        <v>34</v>
      </c>
      <c r="B24" s="9">
        <v>1245.3018793469989</v>
      </c>
      <c r="C24" s="24">
        <f t="shared" si="13"/>
        <v>9.5438977572491446</v>
      </c>
      <c r="D24" s="9">
        <v>117.06489666522701</v>
      </c>
      <c r="E24" s="24">
        <f t="shared" si="14"/>
        <v>6.7396142463943498</v>
      </c>
      <c r="F24" s="9">
        <v>58.121023968539873</v>
      </c>
      <c r="G24" s="24">
        <f t="shared" si="15"/>
        <v>10.217216519623022</v>
      </c>
      <c r="H24" s="9">
        <v>71.582370824113056</v>
      </c>
      <c r="I24" s="24">
        <f t="shared" ref="I24:K24" si="21">H24/H$6*100</f>
        <v>4.1524152901719518</v>
      </c>
      <c r="J24" s="9">
        <v>1492.0701708048787</v>
      </c>
      <c r="K24" s="24">
        <f t="shared" si="21"/>
        <v>8.7368777266154378</v>
      </c>
      <c r="L24" s="26"/>
    </row>
    <row r="25" spans="1:12" ht="13" x14ac:dyDescent="0.3">
      <c r="A25" s="19" t="s">
        <v>35</v>
      </c>
      <c r="B25" s="9">
        <v>38.055326098270704</v>
      </c>
      <c r="C25" s="24">
        <f t="shared" si="13"/>
        <v>0.29165309024597341</v>
      </c>
      <c r="D25" s="9">
        <v>5.5961434510783077</v>
      </c>
      <c r="E25" s="24">
        <f t="shared" si="14"/>
        <v>0.32217897253700761</v>
      </c>
      <c r="F25" s="9"/>
      <c r="G25" s="24">
        <f t="shared" si="15"/>
        <v>0</v>
      </c>
      <c r="H25" s="9">
        <v>3.6439336119908967</v>
      </c>
      <c r="I25" s="24">
        <f t="shared" ref="I25:K25" si="22">H25/H$6*100</f>
        <v>0.21138061610143649</v>
      </c>
      <c r="J25" s="9">
        <v>47.295403161339905</v>
      </c>
      <c r="K25" s="24">
        <f t="shared" si="22"/>
        <v>0.27694016175439307</v>
      </c>
      <c r="L25" s="26"/>
    </row>
    <row r="26" spans="1:12" ht="13" x14ac:dyDescent="0.3">
      <c r="A26" s="19" t="s">
        <v>36</v>
      </c>
      <c r="B26" s="9">
        <v>1310.0591878227244</v>
      </c>
      <c r="C26" s="24">
        <f t="shared" si="13"/>
        <v>10.040192785287685</v>
      </c>
      <c r="D26" s="9">
        <v>163.62856828114812</v>
      </c>
      <c r="E26" s="24">
        <f t="shared" si="14"/>
        <v>9.4203596579290423</v>
      </c>
      <c r="F26" s="9">
        <v>50.228013068586414</v>
      </c>
      <c r="G26" s="24">
        <f t="shared" si="15"/>
        <v>8.8296876040928876</v>
      </c>
      <c r="H26" s="9">
        <v>132.35278452209965</v>
      </c>
      <c r="I26" s="24">
        <f t="shared" ref="I26:K26" si="23">H26/H$6*100</f>
        <v>7.6776407349904225</v>
      </c>
      <c r="J26" s="9">
        <v>1656.2685536945578</v>
      </c>
      <c r="K26" s="24">
        <f t="shared" si="23"/>
        <v>9.6983480530688144</v>
      </c>
      <c r="L26" s="26"/>
    </row>
    <row r="27" spans="1:12" ht="13" x14ac:dyDescent="0.3">
      <c r="A27" s="19" t="s">
        <v>37</v>
      </c>
      <c r="B27" s="9">
        <v>1010.1845953168046</v>
      </c>
      <c r="C27" s="24">
        <f t="shared" si="13"/>
        <v>7.7419769885091663</v>
      </c>
      <c r="D27" s="9">
        <v>140.24905921844325</v>
      </c>
      <c r="E27" s="24">
        <f t="shared" si="14"/>
        <v>8.0743637459067159</v>
      </c>
      <c r="F27" s="9">
        <v>11.452127484335451</v>
      </c>
      <c r="G27" s="24">
        <f t="shared" si="15"/>
        <v>2.0131934733482386</v>
      </c>
      <c r="H27" s="9">
        <v>35.031915338834949</v>
      </c>
      <c r="I27" s="24">
        <f t="shared" ref="I27:K27" si="24">H27/H$6*100</f>
        <v>2.0321632159183238</v>
      </c>
      <c r="J27" s="9">
        <v>1196.9176973584172</v>
      </c>
      <c r="K27" s="24">
        <f t="shared" si="24"/>
        <v>7.0086003830513679</v>
      </c>
      <c r="L27" s="26"/>
    </row>
    <row r="28" spans="1:12" ht="13" x14ac:dyDescent="0.3">
      <c r="A28" s="19" t="s">
        <v>38</v>
      </c>
      <c r="B28" s="9">
        <v>2103.4263757641315</v>
      </c>
      <c r="C28" s="24">
        <f t="shared" si="13"/>
        <v>16.120497851268553</v>
      </c>
      <c r="D28" s="9">
        <v>266.44461990383303</v>
      </c>
      <c r="E28" s="24">
        <f t="shared" si="14"/>
        <v>15.339644994641729</v>
      </c>
      <c r="F28" s="9">
        <v>29.27060742433487</v>
      </c>
      <c r="G28" s="24">
        <f t="shared" si="15"/>
        <v>5.1455413771993062</v>
      </c>
      <c r="H28" s="9">
        <v>56.594415343301641</v>
      </c>
      <c r="I28" s="24">
        <f t="shared" ref="I28:K28" si="25">H28/H$6*100</f>
        <v>3.28298033306694</v>
      </c>
      <c r="J28" s="9">
        <v>2455.7360184356012</v>
      </c>
      <c r="K28" s="24">
        <f t="shared" si="25"/>
        <v>14.379662392381586</v>
      </c>
      <c r="L28" s="26"/>
    </row>
    <row r="29" spans="1:12" ht="13" x14ac:dyDescent="0.3">
      <c r="A29" s="19" t="s">
        <v>39</v>
      </c>
      <c r="B29" s="9">
        <v>41.543788405865577</v>
      </c>
      <c r="C29" s="24">
        <f t="shared" si="13"/>
        <v>0.31838839687793724</v>
      </c>
      <c r="D29" s="9">
        <v>4.6511873663092533</v>
      </c>
      <c r="E29" s="24">
        <f t="shared" si="14"/>
        <v>0.26777633201412671</v>
      </c>
      <c r="F29" s="9"/>
      <c r="G29" s="24">
        <f t="shared" si="15"/>
        <v>0</v>
      </c>
      <c r="H29" s="9">
        <v>2.2541399070999386</v>
      </c>
      <c r="I29" s="24">
        <f t="shared" ref="I29:K30" si="26">H29/H$6*100</f>
        <v>0.13076019847718623</v>
      </c>
      <c r="J29" s="9">
        <v>48.449115679274776</v>
      </c>
      <c r="K29" s="24">
        <f t="shared" si="26"/>
        <v>0.28369577244757188</v>
      </c>
      <c r="L29" s="26"/>
    </row>
    <row r="30" spans="1:12" ht="13" x14ac:dyDescent="0.3">
      <c r="A30" s="7" t="s">
        <v>40</v>
      </c>
      <c r="B30" s="9"/>
      <c r="C30" s="24"/>
      <c r="D30" s="9"/>
      <c r="E30" s="24"/>
      <c r="F30" s="9"/>
      <c r="G30" s="24"/>
      <c r="H30" s="9">
        <v>1.287701478306478</v>
      </c>
      <c r="I30" s="24">
        <f t="shared" si="26"/>
        <v>7.4698158864216394E-2</v>
      </c>
      <c r="J30" s="9">
        <v>1.287701478306478</v>
      </c>
      <c r="K30" s="24">
        <f t="shared" si="26"/>
        <v>7.5401885142417279E-3</v>
      </c>
      <c r="L30" s="26"/>
    </row>
    <row r="31" spans="1:12" ht="13" x14ac:dyDescent="0.3">
      <c r="A31" s="7"/>
      <c r="B31" s="9"/>
      <c r="C31" s="24"/>
      <c r="D31" s="9"/>
      <c r="E31" s="24"/>
      <c r="F31" s="9"/>
      <c r="G31" s="24"/>
      <c r="H31" s="9"/>
      <c r="I31" s="24"/>
      <c r="J31" s="9"/>
      <c r="K31" s="24"/>
      <c r="L31" s="26"/>
    </row>
    <row r="32" spans="1:12" s="17" customFormat="1" ht="13" x14ac:dyDescent="0.3">
      <c r="A32" s="18" t="s">
        <v>42</v>
      </c>
      <c r="B32" s="10">
        <v>5842.4178809916839</v>
      </c>
      <c r="C32" s="23">
        <f t="shared" ref="C32:C42" si="27">B32/B$6*100</f>
        <v>44.775840971626494</v>
      </c>
      <c r="D32" s="10">
        <v>812.4205398714272</v>
      </c>
      <c r="E32" s="23">
        <f t="shared" ref="E32:E42" si="28">D32/D$6*100</f>
        <v>46.772356193496513</v>
      </c>
      <c r="F32" s="10">
        <v>213.80598854908541</v>
      </c>
      <c r="G32" s="23">
        <f t="shared" ref="G32:G42" si="29">F32/F$6*100</f>
        <v>37.585402476399729</v>
      </c>
      <c r="H32" s="10">
        <v>766.92487529932896</v>
      </c>
      <c r="I32" s="23">
        <f t="shared" ref="I32:K32" si="30">H32/H$6*100</f>
        <v>44.488475890678352</v>
      </c>
      <c r="J32" s="10">
        <v>7635.5692847115224</v>
      </c>
      <c r="K32" s="23">
        <f t="shared" si="30"/>
        <v>44.710387298768019</v>
      </c>
      <c r="L32" s="26"/>
    </row>
    <row r="33" spans="1:12" ht="13" x14ac:dyDescent="0.3">
      <c r="A33" s="7" t="s">
        <v>30</v>
      </c>
      <c r="B33" s="9">
        <v>263.58046065581391</v>
      </c>
      <c r="C33" s="24">
        <f t="shared" si="27"/>
        <v>2.0200603636981742</v>
      </c>
      <c r="D33" s="9">
        <v>69.573313771926038</v>
      </c>
      <c r="E33" s="24">
        <f t="shared" si="28"/>
        <v>4.0054474912923945</v>
      </c>
      <c r="F33" s="9">
        <v>36.572986848312453</v>
      </c>
      <c r="G33" s="24">
        <f t="shared" si="29"/>
        <v>6.4292419486758927</v>
      </c>
      <c r="H33" s="9">
        <v>162.37465934361543</v>
      </c>
      <c r="I33" s="24">
        <f t="shared" ref="I33:K33" si="31">H33/H$6*100</f>
        <v>9.4191769626016022</v>
      </c>
      <c r="J33" s="9">
        <v>532.10142061966781</v>
      </c>
      <c r="K33" s="24">
        <f t="shared" si="31"/>
        <v>3.1157415656963465</v>
      </c>
      <c r="L33" s="26"/>
    </row>
    <row r="34" spans="1:12" ht="13" x14ac:dyDescent="0.3">
      <c r="A34" s="19" t="s">
        <v>31</v>
      </c>
      <c r="B34" s="9">
        <v>278.59025577217625</v>
      </c>
      <c r="C34" s="24">
        <f t="shared" si="27"/>
        <v>2.135094278224134</v>
      </c>
      <c r="D34" s="9">
        <v>40.351751099317248</v>
      </c>
      <c r="E34" s="24">
        <f t="shared" si="28"/>
        <v>2.3231151636654466</v>
      </c>
      <c r="F34" s="9">
        <v>37.686846443600729</v>
      </c>
      <c r="G34" s="24">
        <f t="shared" si="29"/>
        <v>6.6250496595599975</v>
      </c>
      <c r="H34" s="9">
        <v>122.66986719441439</v>
      </c>
      <c r="I34" s="24">
        <f t="shared" ref="I34:K34" si="32">H34/H$6*100</f>
        <v>7.115945257430087</v>
      </c>
      <c r="J34" s="9">
        <v>479.29872050950883</v>
      </c>
      <c r="K34" s="24">
        <f t="shared" si="32"/>
        <v>2.806553202089598</v>
      </c>
      <c r="L34" s="26"/>
    </row>
    <row r="35" spans="1:12" ht="13" x14ac:dyDescent="0.3">
      <c r="A35" s="19" t="s">
        <v>32</v>
      </c>
      <c r="B35" s="9">
        <v>484.18246122305101</v>
      </c>
      <c r="C35" s="24">
        <f t="shared" si="27"/>
        <v>3.7107371171632391</v>
      </c>
      <c r="D35" s="9">
        <v>79.172463690455146</v>
      </c>
      <c r="E35" s="24">
        <f t="shared" si="28"/>
        <v>4.5580859797472426</v>
      </c>
      <c r="F35" s="9">
        <v>24.687820536914419</v>
      </c>
      <c r="G35" s="24">
        <f t="shared" si="29"/>
        <v>4.3399236730547814</v>
      </c>
      <c r="H35" s="9">
        <v>135.66231015768795</v>
      </c>
      <c r="I35" s="24">
        <f t="shared" ref="I35:K35" si="33">H35/H$6*100</f>
        <v>7.8696227089627566</v>
      </c>
      <c r="J35" s="9">
        <v>723.70505560810875</v>
      </c>
      <c r="K35" s="24">
        <f t="shared" si="33"/>
        <v>4.2376844633055359</v>
      </c>
      <c r="L35" s="26"/>
    </row>
    <row r="36" spans="1:12" ht="13" x14ac:dyDescent="0.3">
      <c r="A36" s="19" t="s">
        <v>33</v>
      </c>
      <c r="B36" s="9">
        <v>889.58656188304042</v>
      </c>
      <c r="C36" s="24">
        <f t="shared" si="27"/>
        <v>6.8177229422367089</v>
      </c>
      <c r="D36" s="9">
        <v>199.3408258127071</v>
      </c>
      <c r="E36" s="24">
        <f t="shared" si="28"/>
        <v>11.476371720357081</v>
      </c>
      <c r="F36" s="9">
        <v>76.488955870259161</v>
      </c>
      <c r="G36" s="24">
        <f t="shared" si="29"/>
        <v>13.446153734479042</v>
      </c>
      <c r="H36" s="9">
        <v>214.42647045746779</v>
      </c>
      <c r="I36" s="24">
        <f t="shared" ref="I36:K36" si="34">H36/H$6*100</f>
        <v>12.4386457768071</v>
      </c>
      <c r="J36" s="9">
        <v>1379.8428140234753</v>
      </c>
      <c r="K36" s="24">
        <f t="shared" si="34"/>
        <v>8.0797258627379911</v>
      </c>
      <c r="L36" s="26"/>
    </row>
    <row r="37" spans="1:12" ht="13" x14ac:dyDescent="0.3">
      <c r="A37" s="19" t="s">
        <v>34</v>
      </c>
      <c r="B37" s="9">
        <v>1194.3659672637195</v>
      </c>
      <c r="C37" s="24">
        <f t="shared" si="27"/>
        <v>9.1535288473829173</v>
      </c>
      <c r="D37" s="9">
        <v>152.41804049384291</v>
      </c>
      <c r="E37" s="24">
        <f t="shared" si="28"/>
        <v>8.7749515557804774</v>
      </c>
      <c r="F37" s="9">
        <v>24.073127871179238</v>
      </c>
      <c r="G37" s="24">
        <f t="shared" si="29"/>
        <v>4.231865562064856</v>
      </c>
      <c r="H37" s="9">
        <v>86.155401172020092</v>
      </c>
      <c r="I37" s="24">
        <f t="shared" ref="I37:K37" si="35">H37/H$6*100</f>
        <v>4.9977808926815115</v>
      </c>
      <c r="J37" s="9">
        <v>1457.0125368007623</v>
      </c>
      <c r="K37" s="24">
        <f t="shared" si="35"/>
        <v>8.5315963211751207</v>
      </c>
      <c r="L37" s="26"/>
    </row>
    <row r="38" spans="1:12" ht="13" x14ac:dyDescent="0.3">
      <c r="A38" s="19" t="s">
        <v>35</v>
      </c>
      <c r="B38" s="9">
        <v>22.116612252297564</v>
      </c>
      <c r="C38" s="24">
        <f t="shared" si="27"/>
        <v>0.16950001407155615</v>
      </c>
      <c r="D38" s="9"/>
      <c r="E38" s="24">
        <f t="shared" si="28"/>
        <v>0</v>
      </c>
      <c r="F38" s="9"/>
      <c r="G38" s="24">
        <f t="shared" si="29"/>
        <v>0</v>
      </c>
      <c r="H38" s="9">
        <v>1.8002193967841813</v>
      </c>
      <c r="I38" s="24">
        <f t="shared" ref="I38:K38" si="36">H38/H$6*100</f>
        <v>0.10442876455207693</v>
      </c>
      <c r="J38" s="9">
        <v>23.916831649081747</v>
      </c>
      <c r="K38" s="24">
        <f t="shared" si="36"/>
        <v>0.14004598296697632</v>
      </c>
      <c r="L38" s="26"/>
    </row>
    <row r="39" spans="1:12" ht="13" x14ac:dyDescent="0.3">
      <c r="A39" s="19" t="s">
        <v>36</v>
      </c>
      <c r="B39" s="9">
        <v>228.86684191581733</v>
      </c>
      <c r="C39" s="24">
        <f t="shared" si="27"/>
        <v>1.7540178614477309</v>
      </c>
      <c r="D39" s="9">
        <v>24.996844496290073</v>
      </c>
      <c r="E39" s="24">
        <f t="shared" si="28"/>
        <v>1.4391085122970333</v>
      </c>
      <c r="F39" s="9">
        <v>4.4517774955345013</v>
      </c>
      <c r="G39" s="24">
        <f t="shared" si="29"/>
        <v>0.78258728878695272</v>
      </c>
      <c r="H39" s="9">
        <v>16.93061572239802</v>
      </c>
      <c r="I39" s="24">
        <f t="shared" ref="I39:K39" si="37">H39/H$6*100</f>
        <v>0.98212655977062324</v>
      </c>
      <c r="J39" s="9">
        <v>275.24607963003996</v>
      </c>
      <c r="K39" s="24">
        <f t="shared" si="37"/>
        <v>1.6117146428580371</v>
      </c>
      <c r="L39" s="26"/>
    </row>
    <row r="40" spans="1:12" ht="13" x14ac:dyDescent="0.3">
      <c r="A40" s="19" t="s">
        <v>37</v>
      </c>
      <c r="B40" s="9">
        <v>151.5042210966742</v>
      </c>
      <c r="C40" s="24">
        <f t="shared" si="27"/>
        <v>1.1611166897913441</v>
      </c>
      <c r="D40" s="9">
        <v>30.531866978721379</v>
      </c>
      <c r="E40" s="24">
        <f t="shared" si="28"/>
        <v>1.757768652436104</v>
      </c>
      <c r="F40" s="9">
        <v>4.9980025003453843</v>
      </c>
      <c r="G40" s="24">
        <f t="shared" si="29"/>
        <v>0.87860932627902755</v>
      </c>
      <c r="H40" s="9">
        <v>5.334285444376591</v>
      </c>
      <c r="I40" s="24">
        <f t="shared" ref="I40:K40" si="38">H40/H$6*100</f>
        <v>0.30943608302380499</v>
      </c>
      <c r="J40" s="9">
        <v>192.36837602011744</v>
      </c>
      <c r="K40" s="24">
        <f t="shared" si="38"/>
        <v>1.1264208699036689</v>
      </c>
      <c r="L40" s="26"/>
    </row>
    <row r="41" spans="1:12" ht="13" x14ac:dyDescent="0.3">
      <c r="A41" s="19" t="s">
        <v>38</v>
      </c>
      <c r="B41" s="9">
        <v>1567.4202887802142</v>
      </c>
      <c r="C41" s="24">
        <f t="shared" si="27"/>
        <v>12.01258845493795</v>
      </c>
      <c r="D41" s="9">
        <v>167.19568150388312</v>
      </c>
      <c r="E41" s="24">
        <f t="shared" si="28"/>
        <v>9.6257240991859021</v>
      </c>
      <c r="F41" s="9">
        <v>4.8464709829396551</v>
      </c>
      <c r="G41" s="24">
        <f t="shared" si="29"/>
        <v>0.85197128349919982</v>
      </c>
      <c r="H41" s="9">
        <v>19.695680798846055</v>
      </c>
      <c r="I41" s="24">
        <f t="shared" ref="I41:K41" si="39">H41/H$6*100</f>
        <v>1.1425249702951263</v>
      </c>
      <c r="J41" s="9">
        <v>1759.1581220658829</v>
      </c>
      <c r="K41" s="24">
        <f t="shared" si="39"/>
        <v>10.300822116148293</v>
      </c>
      <c r="L41" s="26"/>
    </row>
    <row r="42" spans="1:12" ht="13" x14ac:dyDescent="0.3">
      <c r="A42" s="19" t="s">
        <v>39</v>
      </c>
      <c r="B42" s="9">
        <v>762.20421014887665</v>
      </c>
      <c r="C42" s="24">
        <f t="shared" si="27"/>
        <v>5.8414744026727137</v>
      </c>
      <c r="D42" s="9">
        <v>48.839752024283214</v>
      </c>
      <c r="E42" s="24">
        <f t="shared" si="28"/>
        <v>2.8117830187347743</v>
      </c>
      <c r="F42" s="9"/>
      <c r="G42" s="24">
        <f t="shared" si="29"/>
        <v>0</v>
      </c>
      <c r="H42" s="9">
        <v>1.8753656117183075</v>
      </c>
      <c r="I42" s="24">
        <f t="shared" ref="I42:K42" si="40">H42/H$6*100</f>
        <v>0.10878791455365666</v>
      </c>
      <c r="J42" s="9">
        <v>812.91932778487831</v>
      </c>
      <c r="K42" s="24">
        <f t="shared" si="40"/>
        <v>4.7600822718864553</v>
      </c>
      <c r="L42" s="26"/>
    </row>
    <row r="43" spans="1:12" ht="13" x14ac:dyDescent="0.3">
      <c r="A43" s="7" t="s">
        <v>40</v>
      </c>
      <c r="B43" s="9"/>
      <c r="C43" s="24"/>
      <c r="D43" s="9"/>
      <c r="E43" s="24"/>
      <c r="F43" s="9"/>
      <c r="G43" s="24"/>
      <c r="H43" s="9"/>
      <c r="I43" s="24"/>
      <c r="J43" s="9"/>
      <c r="K43" s="24"/>
      <c r="L43" s="26"/>
    </row>
    <row r="44" spans="1:12" x14ac:dyDescent="0.25">
      <c r="A44" s="16" t="s">
        <v>43</v>
      </c>
    </row>
    <row r="45" spans="1:12" x14ac:dyDescent="0.25">
      <c r="A45" s="16" t="s">
        <v>44</v>
      </c>
    </row>
  </sheetData>
  <mergeCells count="6">
    <mergeCell ref="A3:A4"/>
    <mergeCell ref="B3:C3"/>
    <mergeCell ref="J3:K3"/>
    <mergeCell ref="H3:I3"/>
    <mergeCell ref="F3:G3"/>
    <mergeCell ref="D3:E3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EAP</vt:lpstr>
      <vt:lpstr>Occupation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ndivhuwog</dc:creator>
  <cp:lastModifiedBy>Ndivhuwo Gangazhe</cp:lastModifiedBy>
  <dcterms:created xsi:type="dcterms:W3CDTF">2012-05-25T07:48:16Z</dcterms:created>
  <dcterms:modified xsi:type="dcterms:W3CDTF">2025-02-17T21:23:54Z</dcterms:modified>
</cp:coreProperties>
</file>